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1"/>
  </bookViews>
  <sheets>
    <sheet name="navod" sheetId="1" r:id="rId1"/>
    <sheet name="hlasenka_se_vzorci" sheetId="2" r:id="rId2"/>
    <sheet name="hlasenka_pro_MHMP" sheetId="3" r:id="rId3"/>
  </sheets>
  <definedNames>
    <definedName name="_xlnm.Print_Area" localSheetId="1">'hlasenka_se_vzorci'!$A$1:$AI$38</definedName>
  </definedNames>
  <calcPr fullCalcOnLoad="1"/>
</workbook>
</file>

<file path=xl/comments2.xml><?xml version="1.0" encoding="utf-8"?>
<comments xmlns="http://schemas.openxmlformats.org/spreadsheetml/2006/main">
  <authors>
    <author>Dick</author>
  </authors>
  <commentList>
    <comment ref="AF14" authorId="0">
      <text>
        <r>
          <rPr>
            <sz val="10"/>
            <rFont val="Tahoma"/>
            <family val="0"/>
          </rPr>
          <t>vůdcovská zkouška</t>
        </r>
      </text>
    </comment>
    <comment ref="AF16" authorId="0">
      <text>
        <r>
          <rPr>
            <sz val="10"/>
            <rFont val="Tahoma"/>
            <family val="0"/>
          </rPr>
          <t>zdravotník zotavovacích akcí</t>
        </r>
      </text>
    </comment>
    <comment ref="AF15" authorId="0">
      <text>
        <r>
          <rPr>
            <sz val="10"/>
            <rFont val="Tahoma"/>
            <family val="0"/>
          </rPr>
          <t>čekatelská zkouška</t>
        </r>
      </text>
    </comment>
    <comment ref="A42" authorId="0">
      <text>
        <r>
          <rPr>
            <b/>
            <sz val="10"/>
            <rFont val="Tahoma"/>
            <family val="0"/>
          </rPr>
          <t>Dick:</t>
        </r>
        <r>
          <rPr>
            <sz val="10"/>
            <rFont val="Tahoma"/>
            <family val="0"/>
          </rPr>
          <t xml:space="preserve">
Nápověda</t>
        </r>
      </text>
    </comment>
    <comment ref="T5" authorId="0">
      <text>
        <r>
          <rPr>
            <sz val="10"/>
            <rFont val="Tahoma"/>
            <family val="0"/>
          </rPr>
          <t>Pokud má oddíl nějaké tradiční označení, název kmene, tábořiště...</t>
        </r>
      </text>
    </comment>
    <comment ref="A5" authorId="0">
      <text>
        <r>
          <rPr>
            <sz val="10"/>
            <rFont val="Tahoma"/>
            <family val="0"/>
          </rPr>
          <t>telefon, který bude dostupný po dobu tábor, případně telefon na osobu, která ví, kde tábor přesně je a dokáže se s lidmi tam spojit</t>
        </r>
      </text>
    </comment>
    <comment ref="A10" authorId="0">
      <text>
        <r>
          <rPr>
            <sz val="10"/>
            <rFont val="Tahoma"/>
            <family val="2"/>
          </rPr>
          <t>Povinné, tuto informaci je možné nalézt např. na www.mapy.cz - viz návod na webu kraje</t>
        </r>
      </text>
    </comment>
    <comment ref="K9" authorId="0">
      <text>
        <r>
          <rPr>
            <sz val="10"/>
            <rFont val="Tahoma"/>
            <family val="0"/>
          </rPr>
          <t xml:space="preserve">jméno nejbližší obce
</t>
        </r>
      </text>
    </comment>
    <comment ref="A11" authorId="0">
      <text>
        <r>
          <rPr>
            <sz val="10"/>
            <rFont val="Tahoma"/>
            <family val="0"/>
          </rPr>
          <t>místo a typ</t>
        </r>
      </text>
    </comment>
    <comment ref="A25" authorId="0">
      <text>
        <r>
          <rPr>
            <sz val="10"/>
            <rFont val="Tahoma"/>
            <family val="0"/>
          </rPr>
          <t>kopírování, půjčovné, poštovné, telekomunikační náhrady...</t>
        </r>
      </text>
    </comment>
    <comment ref="A28" authorId="0">
      <text>
        <r>
          <rPr>
            <sz val="10"/>
            <rFont val="Tahoma"/>
            <family val="0"/>
          </rPr>
          <t xml:space="preserve">cestovní náhrady za provoz auta, přípravné cesty činovníků na tábořiště...
</t>
        </r>
      </text>
    </comment>
    <comment ref="AG21" authorId="0">
      <text>
        <r>
          <rPr>
            <sz val="10"/>
            <rFont val="Tahoma"/>
            <family val="2"/>
          </rPr>
          <t>vzorec počítá max. počet osobnodnů, je potřeba jej upravit, pokud nemá někdo plnou účast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obadalek</author>
    <author>Ladislav Pelcl</author>
  </authors>
  <commentList>
    <comment ref="K17" authorId="0">
      <text>
        <r>
          <rPr>
            <b/>
            <sz val="8"/>
            <rFont val="Tahoma"/>
            <family val="0"/>
          </rPr>
          <t>Doplň částku, kterou předpokládá rozpočet, že bude čerpána z grantu magistrátu.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Doplň výši poplatku pro dětského účastníka tábora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Zadej počet účastníků ve věku od 19 do 26 let, kteří jsou také zahrnuti do dotace.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0"/>
          </rPr>
          <t>Čím podrobněji, tím lépe. Hlavně jasně a srozumitelně!</t>
        </r>
        <r>
          <rPr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b/>
            <sz val="8"/>
            <rFont val="Tahoma"/>
            <family val="0"/>
          </rPr>
          <t>Uveď číslo mobilního nebo pevného telefonu, pokud je k dispozici pro snažší přístup kontroly do tábora.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Zadej číslo a název střediska.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Napiš jméno ORJ, například Praha 1.</t>
        </r>
      </text>
    </comment>
    <comment ref="D60" authorId="1">
      <text>
        <r>
          <rPr>
            <b/>
            <sz val="8"/>
            <rFont val="Tahoma"/>
            <family val="0"/>
          </rPr>
          <t>Datum vyplnění hlášenky.</t>
        </r>
      </text>
    </comment>
    <comment ref="D61" authorId="1">
      <text>
        <r>
          <rPr>
            <b/>
            <sz val="8"/>
            <rFont val="Tahoma"/>
            <family val="0"/>
          </rPr>
          <t>Jméno osoby, která hlášenku vyplnila.</t>
        </r>
      </text>
    </comment>
    <comment ref="D62" authorId="1">
      <text>
        <r>
          <rPr>
            <b/>
            <sz val="8"/>
            <rFont val="Tahoma"/>
            <family val="0"/>
          </rPr>
          <t>Telefon na osobu, která hlášenku vyplnila.</t>
        </r>
      </text>
    </comment>
    <comment ref="D63" authorId="1">
      <text>
        <r>
          <rPr>
            <b/>
            <sz val="8"/>
            <rFont val="Tahoma"/>
            <family val="0"/>
          </rPr>
          <t>E-mail na osobu, která hlášenku vyplnila.</t>
        </r>
      </text>
    </comment>
  </commentList>
</comments>
</file>

<file path=xl/sharedStrings.xml><?xml version="1.0" encoding="utf-8"?>
<sst xmlns="http://schemas.openxmlformats.org/spreadsheetml/2006/main" count="133" uniqueCount="126">
  <si>
    <t>od dětí a roverů</t>
  </si>
  <si>
    <t>od dospělých</t>
  </si>
  <si>
    <t>rezerva</t>
  </si>
  <si>
    <t>ostatní výdaje</t>
  </si>
  <si>
    <t>ROZPOČET TÁBORA</t>
  </si>
  <si>
    <t>potraviny, stravné</t>
  </si>
  <si>
    <t>cestovné</t>
  </si>
  <si>
    <t>materiál</t>
  </si>
  <si>
    <t>ostatní příjmy</t>
  </si>
  <si>
    <t>Hlášení tábora</t>
  </si>
  <si>
    <t>(pro Magistrát hlavního města Prahy)</t>
  </si>
  <si>
    <t>TERMÍN KONÁNÍ TÁBORA:</t>
  </si>
  <si>
    <t>od:</t>
  </si>
  <si>
    <t>do:</t>
  </si>
  <si>
    <t>počet dní:</t>
  </si>
  <si>
    <t>MÍSTO KONÁNÍ TÁBORA:</t>
  </si>
  <si>
    <t>kraj:</t>
  </si>
  <si>
    <t>v katastru obce:</t>
  </si>
  <si>
    <t>Výše poplatku pro dětského účastníka tábora je:</t>
  </si>
  <si>
    <t>Počet dětských účastníků tábora je:</t>
  </si>
  <si>
    <t>Na toto místo vlep mapku místa tábora takto:</t>
  </si>
  <si>
    <t xml:space="preserve"> - výrazným červeným kolečkem označ místo tábora</t>
  </si>
  <si>
    <t>V případě putovního tábora uveď harmonogram plánovaného putování</t>
  </si>
  <si>
    <t>Slovní popis přístupu k táboru od nejbližšího možného místa zaparkování automobilu:</t>
  </si>
  <si>
    <t>Číslo telefonu do tábora:</t>
  </si>
  <si>
    <t>Pořádající středisko:</t>
  </si>
  <si>
    <t>vedoucí tábora:</t>
  </si>
  <si>
    <t>Číslo(a) oddílu(ů):</t>
  </si>
  <si>
    <t>Nadřízená ORJ:</t>
  </si>
  <si>
    <t>podpis vedoucího tábora:</t>
  </si>
  <si>
    <t>Junák – svaz skautů a skautek ČR,</t>
  </si>
  <si>
    <t>Pražský kraj A. B. Svojsíka</t>
  </si>
  <si>
    <t>Počet účastníků tábora ve věku 19–26 let je:</t>
  </si>
  <si>
    <t>Junák – svaz skautů a skautek ČR</t>
  </si>
  <si>
    <t>razítko střediska a podpis vedoucího střediska</t>
  </si>
  <si>
    <t>POŘADATEL TÁBORA</t>
  </si>
  <si>
    <t>středisko</t>
  </si>
  <si>
    <t>číslo oddílu</t>
  </si>
  <si>
    <t>mobilní kontakt v době konání tábora:</t>
  </si>
  <si>
    <t>TERMÍN TÁBORA</t>
  </si>
  <si>
    <t xml:space="preserve">začátek </t>
  </si>
  <si>
    <t xml:space="preserve">   konec </t>
  </si>
  <si>
    <t xml:space="preserve"> celkem dnů </t>
  </si>
  <si>
    <t>MÍSTO KONÁNÍ TÁBORA</t>
  </si>
  <si>
    <t>kraj</t>
  </si>
  <si>
    <t>v katastru obce</t>
  </si>
  <si>
    <t>PSČ obce</t>
  </si>
  <si>
    <t>GPS souřadnice</t>
  </si>
  <si>
    <t>může místo být ohroženo povodněmi</t>
  </si>
  <si>
    <t>ano</t>
  </si>
  <si>
    <t>ne</t>
  </si>
  <si>
    <t>VEDENÍ TÁBORA</t>
  </si>
  <si>
    <t>funkce</t>
  </si>
  <si>
    <t>jméno a příjmení</t>
  </si>
  <si>
    <t>kontakt</t>
  </si>
  <si>
    <t>věk</t>
  </si>
  <si>
    <t>kvalifikace*</t>
  </si>
  <si>
    <t>vedoucí</t>
  </si>
  <si>
    <t>zástupce</t>
  </si>
  <si>
    <t>zdravotník</t>
  </si>
  <si>
    <t>hospodář</t>
  </si>
  <si>
    <t>POČTY TÁBOŘÍCÍCH</t>
  </si>
  <si>
    <t>vlčat</t>
  </si>
  <si>
    <t>skautů</t>
  </si>
  <si>
    <t>celkem dětí</t>
  </si>
  <si>
    <t>počet děťodnů</t>
  </si>
  <si>
    <t>světlušek</t>
  </si>
  <si>
    <t>skautek</t>
  </si>
  <si>
    <t>rangers do 18let</t>
  </si>
  <si>
    <t>celkem dospělých</t>
  </si>
  <si>
    <t>celkem osob</t>
  </si>
  <si>
    <t>počet osobodnů</t>
  </si>
  <si>
    <t>NÁKLADY</t>
  </si>
  <si>
    <t>VÝNOSY</t>
  </si>
  <si>
    <t>doprava osob a materiálu</t>
  </si>
  <si>
    <t xml:space="preserve">ostatní služby </t>
  </si>
  <si>
    <t>nájem</t>
  </si>
  <si>
    <t>příspěvky samosprávy</t>
  </si>
  <si>
    <t>vlastní finanční prostředky</t>
  </si>
  <si>
    <t>vybavení</t>
  </si>
  <si>
    <t>NÁKLADY CELKEM</t>
  </si>
  <si>
    <t>VÝNOSY CELKEM</t>
  </si>
  <si>
    <t>SCHVÁLENÍ TÁBORA</t>
  </si>
  <si>
    <t>Podpis vedoucího tábora:</t>
  </si>
  <si>
    <t>Schváleno střediskovou radou dne:</t>
  </si>
  <si>
    <t>Vyplňujte pouze bílé buňky ohraničené rámečkem.</t>
  </si>
  <si>
    <t>* Nehodící se vymažte.</t>
  </si>
  <si>
    <t>po ukázání myší na takto označené pole se zobrazí nápověda</t>
  </si>
  <si>
    <t>PSČ obce:</t>
  </si>
  <si>
    <t>umístění tábora v případě jiného typu tábora (vodácký, putovní, zahraniční):</t>
  </si>
  <si>
    <t>GPS souřadnice:</t>
  </si>
  <si>
    <t>V rozpočtu tábora je zahrnut příjem z grantu Magistrátu hl. m. Prahy v částce:</t>
  </si>
  <si>
    <t>V tomto sešitu najdete dva další listy:</t>
  </si>
  <si>
    <r>
      <t>hlasenka_pro_MHMP</t>
    </r>
    <r>
      <rPr>
        <sz val="10"/>
        <rFont val="Tahoma"/>
        <family val="2"/>
      </rPr>
      <t>, kam se některé údaje přenesou automaticky a do políček s červeným pravým horním rohem je potřeba doplnit ostatní</t>
    </r>
  </si>
  <si>
    <r>
      <t xml:space="preserve">hlasenka_se_vzorci, </t>
    </r>
    <r>
      <rPr>
        <sz val="10"/>
        <rFont val="Tahoma"/>
        <family val="2"/>
      </rPr>
      <t>kam se vyplní údaje o táboře, hlášenka slouží střediskům pro schvalování táborů a shromáždění dat do přehledu pro okresy</t>
    </r>
  </si>
  <si>
    <t>ke stažení na</t>
  </si>
  <si>
    <t>(výpočet = děti/osoby × počet dnů)</t>
  </si>
  <si>
    <t>roverů do 18 let</t>
  </si>
  <si>
    <t>označení tábora</t>
  </si>
  <si>
    <t>jiný tábor (vodácký, putovní, zahraniční) – místo</t>
  </si>
  <si>
    <t>Datum:</t>
  </si>
  <si>
    <t>Vyhotovil:</t>
  </si>
  <si>
    <t>Telefon:</t>
  </si>
  <si>
    <t>E-mail:</t>
  </si>
  <si>
    <t>Návod – hlášenky táborů pro rok 2008</t>
  </si>
  <si>
    <t>- např. kopii z turistické mapy KČT v měřítku 1 : 50 000 nebo z www.mapy.cz</t>
  </si>
  <si>
    <t>Podmínky pro pořádání táborů najdete v Pokynu k táborům na rok 2008</t>
  </si>
  <si>
    <t>http://krizovatka.skaut.cz/organizace/dokumenty/spisovna/detail-1809/</t>
  </si>
  <si>
    <t>Jak zjistit GPS souřadnice vašeho tábora?</t>
  </si>
  <si>
    <t>1) na místě zapnete GPS přístroj a přečtete si souřadnice</t>
  </si>
  <si>
    <t>50°4'18.465"N, 16°59'30.517"E</t>
  </si>
  <si>
    <t>2) nebo např. na www.mapy.cz najdete místo vašeho tábora (např. za použití fotomapy) a při největším přiblížení kliknete na tlačítko GPS (je pod pravítkem na přibližování) a objeví se vám obdélník s nápisem GPS souřadnice.</t>
  </si>
  <si>
    <t>Kliknete co nejpřesněji na místo vašeho tábora a v obdélníku se objeví souřadnice. Tyto napíšete do hlášenky v této podobě:</t>
  </si>
  <si>
    <t>Informace o termínech a způsobu předání dat pražskému kraji A. B. Svojsíka najdete v článku na krajském webu:</t>
  </si>
  <si>
    <t>http://prj.obadalek.info/view.php?cisloclanku=2008041401</t>
  </si>
  <si>
    <t>Ladislav Pelcl - Bilbo</t>
  </si>
  <si>
    <t>ladislav@pelcl.cz</t>
  </si>
  <si>
    <r>
      <t xml:space="preserve">Věnujte prosím pozornost také </t>
    </r>
    <r>
      <rPr>
        <b/>
        <sz val="10"/>
        <rFont val="Tahoma"/>
        <family val="2"/>
      </rPr>
      <t>povinnému</t>
    </r>
    <r>
      <rPr>
        <sz val="10"/>
        <rFont val="Tahoma"/>
        <family val="2"/>
      </rPr>
      <t xml:space="preserve"> uvedení </t>
    </r>
    <r>
      <rPr>
        <b/>
        <sz val="10"/>
        <rFont val="Tahoma"/>
        <family val="2"/>
      </rPr>
      <t>GPS souřadnic</t>
    </r>
    <r>
      <rPr>
        <sz val="10"/>
        <rFont val="Tahoma"/>
        <family val="2"/>
      </rPr>
      <t xml:space="preserve"> na hlasenka_se_vzorci</t>
    </r>
  </si>
  <si>
    <t>HLÁŠENÍ TÁBORA  (letního 2008)</t>
  </si>
  <si>
    <t>7. stř.  Blaník Praha 4</t>
  </si>
  <si>
    <t>Praha 4</t>
  </si>
  <si>
    <t>00.05.2008</t>
  </si>
  <si>
    <t>xxxx</t>
  </si>
  <si>
    <t xml:space="preserve"> </t>
  </si>
  <si>
    <t>114.07</t>
  </si>
  <si>
    <t>xx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</si>
</sst>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d/m/yy"/>
    <numFmt numFmtId="169" formatCode="d/m/yy\ h:mm"/>
    <numFmt numFmtId="170" formatCode="#,##0\ &quot;Kčs&quot;;\-#,##0\ &quot;Kčs&quot;"/>
    <numFmt numFmtId="171" formatCode="#,##0\ &quot;Kčs&quot;;[Red]\-#,##0\ &quot;Kčs&quot;"/>
    <numFmt numFmtId="172" formatCode="#,##0.00\ &quot;Kčs&quot;;\-#,##0.00\ &quot;Kčs&quot;"/>
    <numFmt numFmtId="173" formatCode="#,##0.00\ &quot;Kčs&quot;;[Red]\-#,##0.00\ &quot;Kčs&quot;"/>
    <numFmt numFmtId="174" formatCode="_-* #,##0\ &quot;Kčs&quot;_-;\-* #,##0\ &quot;Kčs&quot;_-;_-* &quot;-&quot;\ &quot;Kčs&quot;_-;_-@_-"/>
    <numFmt numFmtId="175" formatCode="_-* #,##0\ _K_č_s_-;\-* #,##0\ _K_č_s_-;_-* &quot;-&quot;\ _K_č_s_-;_-@_-"/>
    <numFmt numFmtId="176" formatCode="_-* #,##0.00\ &quot;Kčs&quot;_-;\-* #,##0.00\ &quot;Kčs&quot;_-;_-* &quot;-&quot;??\ &quot;Kčs&quot;_-;_-@_-"/>
    <numFmt numFmtId="177" formatCode="_-* #,##0.00\ _K_č_s_-;\-* #,##0.00\ _K_č_s_-;_-* &quot;-&quot;??\ _K_č_s_-;_-@_-"/>
    <numFmt numFmtId="178" formatCode="00,000"/>
    <numFmt numFmtId="179" formatCode="0.000.0"/>
    <numFmt numFmtId="180" formatCode="0.000"/>
    <numFmt numFmtId="181" formatCode="#,##0.00\ &quot;Kč&quot;"/>
    <numFmt numFmtId="182" formatCode="#,##0\ &quot;Kč&quot;"/>
    <numFmt numFmtId="183" formatCode="0.0"/>
    <numFmt numFmtId="184" formatCode="000\ 00"/>
    <numFmt numFmtId="185" formatCode="[&lt;=99999]###\ ##;##\ ##\ ##"/>
    <numFmt numFmtId="186" formatCode="[$-405]d\.\ mmmm\ yyyy"/>
    <numFmt numFmtId="187" formatCode="#,##0\ _K_č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0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9"/>
      <name val="Arial CE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 CE"/>
      <family val="0"/>
    </font>
    <font>
      <b/>
      <sz val="16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23" applyFont="1" applyFill="1">
      <alignment/>
      <protection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23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2" fontId="0" fillId="0" borderId="2" xfId="0" applyNumberFormat="1" applyFill="1" applyBorder="1" applyAlignment="1" applyProtection="1">
      <alignment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2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3" borderId="0" xfId="21" applyFont="1" applyFill="1" applyAlignment="1" quotePrefix="1">
      <alignment horizontal="left" vertical="center"/>
      <protection/>
    </xf>
    <xf numFmtId="0" fontId="5" fillId="3" borderId="0" xfId="21" applyFont="1" applyFill="1" applyAlignment="1">
      <alignment horizontal="left"/>
      <protection/>
    </xf>
    <xf numFmtId="0" fontId="6" fillId="3" borderId="0" xfId="21" applyFont="1" applyFill="1" applyAlignment="1">
      <alignment/>
      <protection/>
    </xf>
    <xf numFmtId="0" fontId="4" fillId="0" borderId="0" xfId="21" applyFont="1" applyAlignment="1" quotePrefix="1">
      <alignment horizontal="left"/>
      <protection/>
    </xf>
    <xf numFmtId="0" fontId="4" fillId="0" borderId="0" xfId="21" applyFont="1" applyAlignment="1">
      <alignment horizontal="left" vertical="top"/>
      <protection/>
    </xf>
    <xf numFmtId="0" fontId="4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0" fillId="2" borderId="12" xfId="21" applyFont="1" applyFill="1" applyBorder="1" applyAlignment="1">
      <alignment horizontal="left" vertical="center"/>
      <protection/>
    </xf>
    <xf numFmtId="0" fontId="0" fillId="2" borderId="10" xfId="21" applyFont="1" applyFill="1" applyBorder="1" applyAlignment="1">
      <alignment horizontal="left" vertical="center"/>
      <protection/>
    </xf>
    <xf numFmtId="0" fontId="0" fillId="2" borderId="10" xfId="21" applyFont="1" applyFill="1" applyBorder="1" applyAlignment="1">
      <alignment vertical="center"/>
      <protection/>
    </xf>
    <xf numFmtId="0" fontId="0" fillId="2" borderId="13" xfId="21" applyFont="1" applyFill="1" applyBorder="1" applyAlignment="1">
      <alignment vertical="center"/>
      <protection/>
    </xf>
    <xf numFmtId="0" fontId="0" fillId="2" borderId="14" xfId="21" applyFont="1" applyFill="1" applyBorder="1" applyAlignment="1">
      <alignment vertical="center"/>
      <protection/>
    </xf>
    <xf numFmtId="0" fontId="0" fillId="2" borderId="14" xfId="21" applyFill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2" borderId="10" xfId="21" applyFill="1" applyBorder="1" applyAlignment="1">
      <alignment horizontal="center" vertical="center"/>
      <protection/>
    </xf>
    <xf numFmtId="0" fontId="0" fillId="2" borderId="16" xfId="21" applyFill="1" applyBorder="1" applyAlignment="1">
      <alignment horizontal="center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15" fillId="0" borderId="0" xfId="0" applyFont="1" applyAlignment="1">
      <alignment horizontal="left"/>
    </xf>
    <xf numFmtId="0" fontId="0" fillId="0" borderId="0" xfId="21" applyAlignment="1">
      <alignment vertical="center"/>
      <protection/>
    </xf>
    <xf numFmtId="0" fontId="0" fillId="2" borderId="17" xfId="21" applyFont="1" applyFill="1" applyBorder="1" applyAlignment="1">
      <alignment horizontal="left" vertical="center"/>
      <protection/>
    </xf>
    <xf numFmtId="0" fontId="0" fillId="2" borderId="18" xfId="21" applyFill="1" applyBorder="1" applyAlignment="1">
      <alignment/>
      <protection/>
    </xf>
    <xf numFmtId="0" fontId="0" fillId="2" borderId="19" xfId="21" applyFont="1" applyFill="1" applyBorder="1" applyAlignment="1">
      <alignment horizontal="left"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2" borderId="19" xfId="21" applyFill="1" applyBorder="1" applyAlignment="1">
      <alignment vertical="center"/>
      <protection/>
    </xf>
    <xf numFmtId="0" fontId="0" fillId="0" borderId="0" xfId="21" applyAlignment="1">
      <alignment/>
      <protection/>
    </xf>
    <xf numFmtId="0" fontId="1" fillId="0" borderId="0" xfId="21" applyFont="1" applyBorder="1" applyAlignment="1">
      <alignment horizontal="left"/>
      <protection/>
    </xf>
    <xf numFmtId="0" fontId="0" fillId="2" borderId="20" xfId="21" applyFont="1" applyFill="1" applyBorder="1" applyAlignment="1">
      <alignment horizontal="left" vertical="center"/>
      <protection/>
    </xf>
    <xf numFmtId="0" fontId="0" fillId="2" borderId="21" xfId="21" applyFill="1" applyBorder="1" applyAlignment="1">
      <alignment horizontal="center" vertical="center"/>
      <protection/>
    </xf>
    <xf numFmtId="0" fontId="0" fillId="2" borderId="21" xfId="21" applyFont="1" applyFill="1" applyBorder="1" applyAlignment="1">
      <alignment horizontal="left" vertical="center"/>
      <protection/>
    </xf>
    <xf numFmtId="49" fontId="0" fillId="2" borderId="21" xfId="21" applyNumberFormat="1" applyFont="1" applyFill="1" applyBorder="1" applyAlignment="1">
      <alignment horizontal="left" vertical="center"/>
      <protection/>
    </xf>
    <xf numFmtId="0" fontId="0" fillId="2" borderId="22" xfId="2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 applyAlignment="1">
      <alignment horizontal="centerContinuous" vertical="center"/>
      <protection/>
    </xf>
    <xf numFmtId="0" fontId="4" fillId="0" borderId="0" xfId="21" applyFont="1" applyAlignment="1">
      <alignment vertical="center"/>
      <protection/>
    </xf>
    <xf numFmtId="0" fontId="0" fillId="2" borderId="12" xfId="21" applyFont="1" applyFill="1" applyBorder="1" applyAlignment="1">
      <alignment vertical="center"/>
      <protection/>
    </xf>
    <xf numFmtId="0" fontId="1" fillId="2" borderId="10" xfId="21" applyFont="1" applyFill="1" applyBorder="1" applyAlignment="1">
      <alignment horizontal="left" vertical="center"/>
      <protection/>
    </xf>
    <xf numFmtId="0" fontId="0" fillId="2" borderId="10" xfId="21" applyFill="1" applyBorder="1" applyAlignment="1">
      <alignment/>
      <protection/>
    </xf>
    <xf numFmtId="0" fontId="0" fillId="2" borderId="15" xfId="22" applyFont="1" applyFill="1" applyBorder="1" applyAlignment="1">
      <alignment vertical="center"/>
      <protection/>
    </xf>
    <xf numFmtId="0" fontId="1" fillId="2" borderId="13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0" fillId="2" borderId="0" xfId="21" applyFill="1" applyBorder="1" applyAlignment="1">
      <alignment/>
      <protection/>
    </xf>
    <xf numFmtId="0" fontId="1" fillId="2" borderId="0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horizontal="left" vertical="center"/>
      <protection/>
    </xf>
    <xf numFmtId="0" fontId="1" fillId="2" borderId="25" xfId="21" applyFont="1" applyFill="1" applyBorder="1" applyAlignment="1">
      <alignment horizontal="center" vertical="center"/>
      <protection/>
    </xf>
    <xf numFmtId="0" fontId="1" fillId="2" borderId="26" xfId="21" applyFont="1" applyFill="1" applyBorder="1" applyAlignment="1">
      <alignment horizontal="center" vertical="center"/>
      <protection/>
    </xf>
    <xf numFmtId="0" fontId="0" fillId="2" borderId="0" xfId="21" applyFill="1" applyAlignment="1">
      <alignment/>
      <protection/>
    </xf>
    <xf numFmtId="0" fontId="1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horizontal="left" vertical="center"/>
      <protection/>
    </xf>
    <xf numFmtId="0" fontId="0" fillId="2" borderId="27" xfId="21" applyFont="1" applyFill="1" applyBorder="1" applyAlignment="1">
      <alignment horizontal="left" vertical="center"/>
      <protection/>
    </xf>
    <xf numFmtId="0" fontId="1" fillId="2" borderId="11" xfId="21" applyFont="1" applyFill="1" applyBorder="1" applyAlignment="1">
      <alignment horizontal="left" vertical="center"/>
      <protection/>
    </xf>
    <xf numFmtId="0" fontId="0" fillId="2" borderId="11" xfId="21" applyFont="1" applyFill="1" applyBorder="1" applyAlignment="1">
      <alignment vertical="center"/>
      <protection/>
    </xf>
    <xf numFmtId="0" fontId="0" fillId="2" borderId="11" xfId="21" applyFill="1" applyBorder="1" applyAlignment="1">
      <alignment/>
      <protection/>
    </xf>
    <xf numFmtId="0" fontId="1" fillId="2" borderId="28" xfId="21" applyFont="1" applyFill="1" applyBorder="1" applyAlignment="1">
      <alignment horizontal="left" vertical="center"/>
      <protection/>
    </xf>
    <xf numFmtId="0" fontId="1" fillId="2" borderId="29" xfId="21" applyFont="1" applyFill="1" applyBorder="1" applyAlignment="1">
      <alignment horizontal="left" vertical="center"/>
      <protection/>
    </xf>
    <xf numFmtId="0" fontId="0" fillId="2" borderId="11" xfId="21" applyFill="1" applyBorder="1" applyAlignment="1">
      <alignment horizontal="center" vertical="center"/>
      <protection/>
    </xf>
    <xf numFmtId="0" fontId="0" fillId="2" borderId="30" xfId="21" applyFill="1" applyBorder="1" applyAlignment="1">
      <alignment horizontal="center" vertical="center"/>
      <protection/>
    </xf>
    <xf numFmtId="0" fontId="1" fillId="0" borderId="0" xfId="21" applyFont="1" applyBorder="1" applyAlignment="1" quotePrefix="1">
      <alignment horizontal="left"/>
      <protection/>
    </xf>
    <xf numFmtId="0" fontId="0" fillId="0" borderId="0" xfId="21" applyBorder="1" applyAlignment="1">
      <alignment/>
      <protection/>
    </xf>
    <xf numFmtId="49" fontId="0" fillId="2" borderId="12" xfId="21" applyNumberFormat="1" applyFont="1" applyFill="1" applyBorder="1" applyAlignment="1">
      <alignment vertical="center"/>
      <protection/>
    </xf>
    <xf numFmtId="49" fontId="0" fillId="2" borderId="10" xfId="21" applyNumberFormat="1" applyFont="1" applyFill="1" applyBorder="1" applyAlignment="1">
      <alignment vertical="center"/>
      <protection/>
    </xf>
    <xf numFmtId="49" fontId="0" fillId="2" borderId="10" xfId="21" applyNumberFormat="1" applyFont="1" applyFill="1" applyBorder="1" applyAlignment="1">
      <alignment horizontal="left" vertical="center"/>
      <protection/>
    </xf>
    <xf numFmtId="0" fontId="0" fillId="2" borderId="23" xfId="21" applyFont="1" applyFill="1" applyBorder="1" applyAlignment="1">
      <alignment horizontal="left" vertical="center"/>
      <protection/>
    </xf>
    <xf numFmtId="49" fontId="0" fillId="2" borderId="0" xfId="21" applyNumberFormat="1" applyFont="1" applyFill="1" applyBorder="1" applyAlignment="1">
      <alignment horizontal="left" vertical="center"/>
      <protection/>
    </xf>
    <xf numFmtId="49" fontId="0" fillId="2" borderId="0" xfId="21" applyNumberFormat="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6" fillId="2" borderId="0" xfId="21" applyFont="1" applyFill="1" applyBorder="1" applyAlignment="1">
      <alignment horizontal="left" vertical="center"/>
      <protection/>
    </xf>
    <xf numFmtId="0" fontId="0" fillId="2" borderId="0" xfId="21" applyFill="1" applyBorder="1" applyAlignment="1">
      <alignment vertical="center"/>
      <protection/>
    </xf>
    <xf numFmtId="0" fontId="0" fillId="2" borderId="31" xfId="21" applyFill="1" applyBorder="1" applyAlignment="1">
      <alignment/>
      <protection/>
    </xf>
    <xf numFmtId="0" fontId="0" fillId="2" borderId="27" xfId="21" applyFill="1" applyBorder="1" applyAlignment="1">
      <alignment/>
      <protection/>
    </xf>
    <xf numFmtId="49" fontId="0" fillId="2" borderId="11" xfId="21" applyNumberFormat="1" applyFont="1" applyFill="1" applyBorder="1" applyAlignment="1">
      <alignment vertical="center"/>
      <protection/>
    </xf>
    <xf numFmtId="0" fontId="0" fillId="2" borderId="11" xfId="21" applyFont="1" applyFill="1" applyBorder="1" applyAlignment="1">
      <alignment horizontal="left" vertical="center"/>
      <protection/>
    </xf>
    <xf numFmtId="0" fontId="1" fillId="0" borderId="0" xfId="20" applyFont="1" applyBorder="1" applyAlignment="1">
      <alignment/>
      <protection/>
    </xf>
    <xf numFmtId="0" fontId="0" fillId="2" borderId="23" xfId="20" applyFont="1" applyFill="1" applyBorder="1" applyAlignment="1">
      <alignment horizontal="left" vertical="center"/>
      <protection/>
    </xf>
    <xf numFmtId="0" fontId="1" fillId="2" borderId="0" xfId="20" applyFont="1" applyFill="1" applyBorder="1" applyAlignment="1">
      <alignment horizontal="center" vertical="center"/>
      <protection/>
    </xf>
    <xf numFmtId="182" fontId="0" fillId="2" borderId="6" xfId="21" applyNumberFormat="1" applyFill="1" applyBorder="1" applyAlignment="1">
      <alignment vertical="center"/>
      <protection/>
    </xf>
    <xf numFmtId="182" fontId="0" fillId="2" borderId="0" xfId="21" applyNumberFormat="1" applyFill="1" applyBorder="1" applyAlignment="1">
      <alignment vertical="center"/>
      <protection/>
    </xf>
    <xf numFmtId="0" fontId="1" fillId="2" borderId="31" xfId="21" applyFont="1" applyFill="1" applyBorder="1" applyAlignment="1">
      <alignment horizontal="center" vertical="center"/>
      <protection/>
    </xf>
    <xf numFmtId="0" fontId="0" fillId="2" borderId="23" xfId="20" applyFont="1" applyFill="1" applyBorder="1" applyAlignment="1">
      <alignment vertical="center"/>
      <protection/>
    </xf>
    <xf numFmtId="182" fontId="0" fillId="2" borderId="0" xfId="0" applyNumberFormat="1" applyFill="1" applyBorder="1" applyAlignment="1">
      <alignment vertical="center"/>
    </xf>
    <xf numFmtId="181" fontId="0" fillId="2" borderId="31" xfId="21" applyNumberFormat="1" applyFill="1" applyBorder="1" applyAlignment="1">
      <alignment vertical="center"/>
      <protection/>
    </xf>
    <xf numFmtId="182" fontId="0" fillId="2" borderId="6" xfId="21" applyNumberFormat="1" applyFont="1" applyFill="1" applyBorder="1" applyAlignment="1">
      <alignment vertical="center"/>
      <protection/>
    </xf>
    <xf numFmtId="182" fontId="0" fillId="2" borderId="6" xfId="0" applyNumberFormat="1" applyFill="1" applyBorder="1" applyAlignment="1">
      <alignment vertical="center"/>
    </xf>
    <xf numFmtId="182" fontId="1" fillId="2" borderId="11" xfId="21" applyNumberFormat="1" applyFont="1" applyFill="1" applyBorder="1" applyAlignment="1">
      <alignment vertical="center"/>
      <protection/>
    </xf>
    <xf numFmtId="182" fontId="1" fillId="2" borderId="30" xfId="21" applyNumberFormat="1" applyFont="1" applyFill="1" applyBorder="1" applyAlignment="1">
      <alignment vertical="center"/>
      <protection/>
    </xf>
    <xf numFmtId="0" fontId="1" fillId="0" borderId="3" xfId="21" applyFont="1" applyFill="1" applyBorder="1" applyAlignment="1">
      <alignment horizontal="left" vertical="center"/>
      <protection/>
    </xf>
    <xf numFmtId="0" fontId="0" fillId="0" borderId="3" xfId="21" applyFill="1" applyBorder="1" applyAlignment="1">
      <alignment/>
      <protection/>
    </xf>
    <xf numFmtId="0" fontId="0" fillId="0" borderId="3" xfId="21" applyBorder="1" applyAlignment="1">
      <alignment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32" xfId="21" applyBorder="1" applyAlignment="1">
      <alignment/>
      <protection/>
    </xf>
    <xf numFmtId="0" fontId="0" fillId="0" borderId="0" xfId="21" applyFont="1" applyAlignment="1">
      <alignment/>
      <protection/>
    </xf>
    <xf numFmtId="1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2" xfId="0" applyNumberFormat="1" applyFont="1" applyFill="1" applyBorder="1" applyAlignment="1" applyProtection="1">
      <alignment horizontal="right"/>
      <protection/>
    </xf>
    <xf numFmtId="14" fontId="1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Fill="1" applyAlignment="1">
      <alignment horizontal="left"/>
    </xf>
    <xf numFmtId="0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" fillId="0" borderId="21" xfId="21" applyFont="1" applyBorder="1" applyAlignment="1">
      <alignment horizontal="center" vertical="center"/>
      <protection/>
    </xf>
    <xf numFmtId="0" fontId="1" fillId="0" borderId="33" xfId="21" applyFont="1" applyBorder="1" applyAlignment="1">
      <alignment horizontal="center" vertical="center"/>
      <protection/>
    </xf>
    <xf numFmtId="1" fontId="1" fillId="2" borderId="34" xfId="21" applyNumberFormat="1" applyFont="1" applyFill="1" applyBorder="1" applyAlignment="1">
      <alignment horizontal="center" vertical="center"/>
      <protection/>
    </xf>
    <xf numFmtId="0" fontId="1" fillId="4" borderId="35" xfId="21" applyFont="1" applyFill="1" applyBorder="1" applyAlignment="1">
      <alignment horizontal="center" vertical="center"/>
      <protection/>
    </xf>
    <xf numFmtId="0" fontId="1" fillId="4" borderId="28" xfId="21" applyFont="1" applyFill="1" applyBorder="1" applyAlignment="1">
      <alignment horizontal="center" vertical="center"/>
      <protection/>
    </xf>
    <xf numFmtId="0" fontId="1" fillId="4" borderId="36" xfId="21" applyFont="1" applyFill="1" applyBorder="1" applyAlignment="1">
      <alignment horizontal="center" vertical="center"/>
      <protection/>
    </xf>
    <xf numFmtId="3" fontId="1" fillId="0" borderId="2" xfId="0" applyNumberFormat="1" applyFont="1" applyBorder="1" applyAlignment="1">
      <alignment horizontal="center" vertical="center"/>
    </xf>
    <xf numFmtId="0" fontId="19" fillId="0" borderId="2" xfId="17" applyFont="1" applyBorder="1" applyAlignment="1">
      <alignment horizontal="center" vertical="center"/>
    </xf>
    <xf numFmtId="0" fontId="1" fillId="0" borderId="2" xfId="21" applyFont="1" applyBorder="1" applyAlignment="1">
      <alignment horizontal="center" vertical="center"/>
      <protection/>
    </xf>
    <xf numFmtId="0" fontId="1" fillId="0" borderId="37" xfId="21" applyFont="1" applyBorder="1" applyAlignment="1">
      <alignment horizontal="center" vertical="center"/>
      <protection/>
    </xf>
    <xf numFmtId="0" fontId="1" fillId="0" borderId="38" xfId="21" applyFont="1" applyFill="1" applyBorder="1" applyAlignment="1">
      <alignment horizontal="center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0" fontId="1" fillId="0" borderId="38" xfId="21" applyFont="1" applyBorder="1" applyAlignment="1">
      <alignment horizontal="left" vertical="center"/>
      <protection/>
    </xf>
    <xf numFmtId="0" fontId="1" fillId="0" borderId="39" xfId="21" applyFont="1" applyBorder="1" applyAlignment="1">
      <alignment horizontal="left" vertical="center"/>
      <protection/>
    </xf>
    <xf numFmtId="0" fontId="1" fillId="0" borderId="40" xfId="21" applyFont="1" applyBorder="1" applyAlignment="1">
      <alignment horizontal="left" vertical="center"/>
      <protection/>
    </xf>
    <xf numFmtId="0" fontId="0" fillId="2" borderId="38" xfId="21" applyFont="1" applyFill="1" applyBorder="1" applyAlignment="1">
      <alignment horizontal="center" vertical="center"/>
      <protection/>
    </xf>
    <xf numFmtId="0" fontId="0" fillId="2" borderId="39" xfId="21" applyFont="1" applyFill="1" applyBorder="1" applyAlignment="1">
      <alignment horizontal="center" vertical="center"/>
      <protection/>
    </xf>
    <xf numFmtId="0" fontId="0" fillId="2" borderId="40" xfId="21" applyFont="1" applyFill="1" applyBorder="1" applyAlignment="1">
      <alignment horizontal="center" vertical="center"/>
      <protection/>
    </xf>
    <xf numFmtId="0" fontId="1" fillId="0" borderId="35" xfId="21" applyFont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" fillId="0" borderId="24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0" fillId="2" borderId="14" xfId="21" applyFont="1" applyFill="1" applyBorder="1" applyAlignment="1">
      <alignment horizontal="center" vertical="center"/>
      <protection/>
    </xf>
    <xf numFmtId="0" fontId="1" fillId="0" borderId="26" xfId="21" applyFont="1" applyBorder="1" applyAlignment="1">
      <alignment horizontal="center" vertical="center"/>
      <protection/>
    </xf>
    <xf numFmtId="0" fontId="1" fillId="0" borderId="41" xfId="21" applyFont="1" applyBorder="1" applyAlignment="1">
      <alignment horizontal="center" vertical="center"/>
      <protection/>
    </xf>
    <xf numFmtId="0" fontId="0" fillId="2" borderId="42" xfId="21" applyFont="1" applyFill="1" applyBorder="1" applyAlignment="1">
      <alignment horizontal="center" vertical="center"/>
      <protection/>
    </xf>
    <xf numFmtId="0" fontId="0" fillId="2" borderId="43" xfId="21" applyFont="1" applyFill="1" applyBorder="1" applyAlignment="1">
      <alignment horizontal="center" vertical="center"/>
      <protection/>
    </xf>
    <xf numFmtId="14" fontId="1" fillId="0" borderId="34" xfId="21" applyNumberFormat="1" applyFont="1" applyBorder="1" applyAlignment="1">
      <alignment horizontal="center" vertical="center"/>
      <protection/>
    </xf>
    <xf numFmtId="1" fontId="1" fillId="2" borderId="21" xfId="21" applyNumberFormat="1" applyFont="1" applyFill="1" applyBorder="1" applyAlignment="1">
      <alignment horizontal="center" vertical="center"/>
      <protection/>
    </xf>
    <xf numFmtId="1" fontId="1" fillId="2" borderId="33" xfId="21" applyNumberFormat="1" applyFont="1" applyFill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1" fillId="5" borderId="14" xfId="21" applyFont="1" applyFill="1" applyBorder="1" applyAlignment="1">
      <alignment horizontal="center" vertical="center"/>
      <protection/>
    </xf>
    <xf numFmtId="3" fontId="1" fillId="0" borderId="35" xfId="21" applyNumberFormat="1" applyFont="1" applyBorder="1" applyAlignment="1">
      <alignment horizontal="center" vertical="center"/>
      <protection/>
    </xf>
    <xf numFmtId="3" fontId="1" fillId="0" borderId="28" xfId="21" applyNumberFormat="1" applyFont="1" applyBorder="1" applyAlignment="1">
      <alignment horizontal="center" vertical="center"/>
      <protection/>
    </xf>
    <xf numFmtId="3" fontId="1" fillId="0" borderId="29" xfId="21" applyNumberFormat="1" applyFont="1" applyBorder="1" applyAlignment="1">
      <alignment horizontal="center" vertical="center"/>
      <protection/>
    </xf>
    <xf numFmtId="0" fontId="1" fillId="0" borderId="15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3" xfId="21" applyFont="1" applyFill="1" applyBorder="1" applyAlignment="1">
      <alignment horizontal="center" vertical="center"/>
      <protection/>
    </xf>
    <xf numFmtId="182" fontId="0" fillId="0" borderId="2" xfId="21" applyNumberFormat="1" applyBorder="1" applyAlignment="1">
      <alignment horizontal="right" vertical="center"/>
      <protection/>
    </xf>
    <xf numFmtId="182" fontId="0" fillId="0" borderId="2" xfId="21" applyNumberFormat="1" applyFill="1" applyBorder="1" applyAlignment="1">
      <alignment horizontal="right" vertical="center"/>
      <protection/>
    </xf>
    <xf numFmtId="0" fontId="19" fillId="0" borderId="19" xfId="17" applyFont="1" applyBorder="1" applyAlignment="1">
      <alignment horizontal="center" vertical="center"/>
    </xf>
    <xf numFmtId="0" fontId="1" fillId="2" borderId="14" xfId="21" applyFont="1" applyFill="1" applyBorder="1" applyAlignment="1">
      <alignment horizontal="center" vertical="center"/>
      <protection/>
    </xf>
    <xf numFmtId="0" fontId="1" fillId="2" borderId="15" xfId="21" applyFont="1" applyFill="1" applyBorder="1" applyAlignment="1">
      <alignment horizontal="center" vertical="center"/>
      <protection/>
    </xf>
    <xf numFmtId="0" fontId="1" fillId="2" borderId="10" xfId="21" applyFont="1" applyFill="1" applyBorder="1" applyAlignment="1">
      <alignment horizontal="center" vertical="center"/>
      <protection/>
    </xf>
    <xf numFmtId="0" fontId="1" fillId="2" borderId="16" xfId="2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0" fontId="1" fillId="0" borderId="24" xfId="21" applyFont="1" applyBorder="1" applyAlignment="1">
      <alignment horizontal="left" vertical="center"/>
      <protection/>
    </xf>
    <xf numFmtId="0" fontId="1" fillId="0" borderId="25" xfId="21" applyFont="1" applyBorder="1" applyAlignment="1">
      <alignment horizontal="left" vertical="center"/>
      <protection/>
    </xf>
    <xf numFmtId="0" fontId="1" fillId="0" borderId="26" xfId="21" applyFont="1" applyBorder="1" applyAlignment="1">
      <alignment horizontal="left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28" xfId="21" applyFont="1" applyBorder="1" applyAlignment="1">
      <alignment horizontal="left" vertical="center"/>
      <protection/>
    </xf>
    <xf numFmtId="0" fontId="1" fillId="0" borderId="29" xfId="21" applyFont="1" applyBorder="1" applyAlignment="1">
      <alignment horizontal="left" vertical="center"/>
      <protection/>
    </xf>
    <xf numFmtId="0" fontId="0" fillId="2" borderId="44" xfId="21" applyFont="1" applyFill="1" applyBorder="1" applyAlignment="1">
      <alignment horizontal="justify" vertical="center"/>
      <protection/>
    </xf>
    <xf numFmtId="0" fontId="0" fillId="2" borderId="3" xfId="21" applyFont="1" applyFill="1" applyBorder="1" applyAlignment="1">
      <alignment horizontal="justify" vertical="center"/>
      <protection/>
    </xf>
    <xf numFmtId="0" fontId="0" fillId="2" borderId="5" xfId="21" applyFont="1" applyFill="1" applyBorder="1" applyAlignment="1">
      <alignment horizontal="justify" vertical="center"/>
      <protection/>
    </xf>
    <xf numFmtId="0" fontId="0" fillId="2" borderId="23" xfId="21" applyFont="1" applyFill="1" applyBorder="1" applyAlignment="1">
      <alignment horizontal="justify" vertical="center"/>
      <protection/>
    </xf>
    <xf numFmtId="0" fontId="0" fillId="2" borderId="0" xfId="21" applyFont="1" applyFill="1" applyBorder="1" applyAlignment="1">
      <alignment horizontal="justify" vertical="center"/>
      <protection/>
    </xf>
    <xf numFmtId="0" fontId="0" fillId="2" borderId="7" xfId="21" applyFont="1" applyFill="1" applyBorder="1" applyAlignment="1">
      <alignment horizontal="justify" vertical="center"/>
      <protection/>
    </xf>
    <xf numFmtId="0" fontId="0" fillId="2" borderId="27" xfId="21" applyFont="1" applyFill="1" applyBorder="1" applyAlignment="1">
      <alignment horizontal="justify" vertical="center"/>
      <protection/>
    </xf>
    <xf numFmtId="0" fontId="0" fillId="2" borderId="11" xfId="21" applyFont="1" applyFill="1" applyBorder="1" applyAlignment="1">
      <alignment horizontal="justify" vertical="center"/>
      <protection/>
    </xf>
    <xf numFmtId="0" fontId="0" fillId="2" borderId="45" xfId="21" applyFont="1" applyFill="1" applyBorder="1" applyAlignment="1">
      <alignment horizontal="justify" vertical="center"/>
      <protection/>
    </xf>
    <xf numFmtId="0" fontId="0" fillId="2" borderId="12" xfId="21" applyFont="1" applyFill="1" applyBorder="1" applyAlignment="1">
      <alignment horizontal="center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2" borderId="27" xfId="21" applyFont="1" applyFill="1" applyBorder="1" applyAlignment="1">
      <alignment horizontal="center" vertical="center"/>
      <protection/>
    </xf>
    <xf numFmtId="0" fontId="0" fillId="2" borderId="11" xfId="2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4" fontId="1" fillId="0" borderId="30" xfId="0" applyNumberFormat="1" applyFont="1" applyFill="1" applyBorder="1" applyAlignment="1">
      <alignment horizontal="center" vertical="center"/>
    </xf>
    <xf numFmtId="182" fontId="0" fillId="0" borderId="2" xfId="21" applyNumberFormat="1" applyFont="1" applyBorder="1" applyAlignment="1">
      <alignment horizontal="right" vertical="center"/>
      <protection/>
    </xf>
    <xf numFmtId="182" fontId="0" fillId="0" borderId="24" xfId="21" applyNumberFormat="1" applyBorder="1" applyAlignment="1">
      <alignment horizontal="right" vertical="center"/>
      <protection/>
    </xf>
    <xf numFmtId="182" fontId="0" fillId="0" borderId="25" xfId="21" applyNumberFormat="1" applyBorder="1" applyAlignment="1">
      <alignment horizontal="right" vertical="center"/>
      <protection/>
    </xf>
    <xf numFmtId="182" fontId="0" fillId="0" borderId="26" xfId="21" applyNumberFormat="1" applyBorder="1" applyAlignment="1">
      <alignment horizontal="right" vertical="center"/>
      <protection/>
    </xf>
    <xf numFmtId="0" fontId="0" fillId="2" borderId="15" xfId="21" applyFont="1" applyFill="1" applyBorder="1" applyAlignment="1">
      <alignment horizontal="center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46" xfId="21" applyFont="1" applyFill="1" applyBorder="1" applyAlignment="1">
      <alignment horizontal="center" vertical="center"/>
      <protection/>
    </xf>
    <xf numFmtId="0" fontId="0" fillId="2" borderId="45" xfId="21" applyFont="1" applyFill="1" applyBorder="1" applyAlignment="1">
      <alignment horizontal="center" vertical="center"/>
      <protection/>
    </xf>
    <xf numFmtId="0" fontId="1" fillId="2" borderId="12" xfId="20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82" fontId="1" fillId="2" borderId="11" xfId="21" applyNumberFormat="1" applyFont="1" applyFill="1" applyBorder="1" applyAlignment="1">
      <alignment horizontal="center" vertical="center"/>
      <protection/>
    </xf>
    <xf numFmtId="0" fontId="1" fillId="2" borderId="27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84" fontId="1" fillId="0" borderId="38" xfId="22" applyNumberFormat="1" applyFont="1" applyBorder="1" applyAlignment="1">
      <alignment horizontal="center" vertical="center"/>
      <protection/>
    </xf>
    <xf numFmtId="184" fontId="1" fillId="0" borderId="39" xfId="22" applyNumberFormat="1" applyFont="1" applyBorder="1" applyAlignment="1">
      <alignment horizontal="center" vertical="center"/>
      <protection/>
    </xf>
    <xf numFmtId="184" fontId="1" fillId="0" borderId="47" xfId="22" applyNumberFormat="1" applyFont="1" applyBorder="1" applyAlignment="1">
      <alignment horizontal="center" vertical="center"/>
      <protection/>
    </xf>
    <xf numFmtId="182" fontId="1" fillId="2" borderId="46" xfId="21" applyNumberFormat="1" applyFont="1" applyFill="1" applyBorder="1" applyAlignment="1">
      <alignment horizontal="center" vertical="center"/>
      <protection/>
    </xf>
    <xf numFmtId="49" fontId="1" fillId="0" borderId="2" xfId="21" applyNumberFormat="1" applyFont="1" applyFill="1" applyBorder="1" applyAlignment="1">
      <alignment horizontal="center" vertical="center"/>
      <protection/>
    </xf>
    <xf numFmtId="49" fontId="1" fillId="2" borderId="35" xfId="21" applyNumberFormat="1" applyFont="1" applyFill="1" applyBorder="1" applyAlignment="1">
      <alignment horizontal="center" vertical="center"/>
      <protection/>
    </xf>
    <xf numFmtId="0" fontId="1" fillId="2" borderId="29" xfId="21" applyFont="1" applyFill="1" applyBorder="1" applyAlignment="1">
      <alignment horizontal="center" vertical="center"/>
      <protection/>
    </xf>
    <xf numFmtId="0" fontId="1" fillId="2" borderId="38" xfId="21" applyFont="1" applyFill="1" applyBorder="1" applyAlignment="1">
      <alignment horizontal="center" vertical="center"/>
      <protection/>
    </xf>
    <xf numFmtId="0" fontId="1" fillId="2" borderId="39" xfId="21" applyFont="1" applyFill="1" applyBorder="1" applyAlignment="1">
      <alignment horizontal="center" vertical="center"/>
      <protection/>
    </xf>
    <xf numFmtId="0" fontId="1" fillId="2" borderId="47" xfId="21" applyFont="1" applyFill="1" applyBorder="1" applyAlignment="1">
      <alignment horizontal="center" vertical="center"/>
      <protection/>
    </xf>
    <xf numFmtId="0" fontId="1" fillId="2" borderId="28" xfId="21" applyFont="1" applyFill="1" applyBorder="1" applyAlignment="1">
      <alignment horizontal="center" vertical="center"/>
      <protection/>
    </xf>
    <xf numFmtId="0" fontId="1" fillId="2" borderId="36" xfId="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84" fontId="1" fillId="0" borderId="0" xfId="0" applyNumberFormat="1" applyFont="1" applyFill="1" applyBorder="1" applyAlignment="1" applyProtection="1">
      <alignment horizontal="left"/>
      <protection/>
    </xf>
    <xf numFmtId="184" fontId="0" fillId="0" borderId="0" xfId="0" applyNumberFormat="1" applyAlignment="1">
      <alignment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3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Varianta2" xfId="21"/>
    <cellStyle name="normální_Varianta2_for_hlaseni_tabora_2007" xfId="22"/>
    <cellStyle name="normální_Varianta2_hlasenka_PRJ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3</xdr:col>
      <xdr:colOff>133350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76200</xdr:rowOff>
    </xdr:from>
    <xdr:to>
      <xdr:col>11</xdr:col>
      <xdr:colOff>314325</xdr:colOff>
      <xdr:row>6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620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76200</xdr:rowOff>
    </xdr:from>
    <xdr:to>
      <xdr:col>2</xdr:col>
      <xdr:colOff>504825</xdr:colOff>
      <xdr:row>6</xdr:row>
      <xdr:rowOff>114300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7620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00390625" defaultRowHeight="12.75"/>
  <cols>
    <col min="1" max="1" width="2.625" style="130" customWidth="1"/>
    <col min="2" max="2" width="11.125" style="130" bestFit="1" customWidth="1"/>
    <col min="3" max="16384" width="9.125" style="130" customWidth="1"/>
  </cols>
  <sheetData>
    <row r="1" spans="1:14" ht="19.5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ht="12.75">
      <c r="A3" s="130" t="s">
        <v>92</v>
      </c>
    </row>
    <row r="4" ht="12.75">
      <c r="B4" s="131" t="s">
        <v>94</v>
      </c>
    </row>
    <row r="5" ht="12.75">
      <c r="B5" s="131" t="s">
        <v>93</v>
      </c>
    </row>
    <row r="7" ht="12.75">
      <c r="B7" s="131" t="s">
        <v>106</v>
      </c>
    </row>
    <row r="8" spans="2:4" ht="12.75">
      <c r="B8" s="130" t="s">
        <v>95</v>
      </c>
      <c r="D8" s="130" t="s">
        <v>107</v>
      </c>
    </row>
    <row r="10" ht="12.75">
      <c r="B10" s="130" t="s">
        <v>117</v>
      </c>
    </row>
    <row r="13" ht="12.75">
      <c r="B13" s="131" t="s">
        <v>108</v>
      </c>
    </row>
    <row r="14" ht="12.75">
      <c r="B14" s="130" t="s">
        <v>109</v>
      </c>
    </row>
    <row r="15" ht="12.75">
      <c r="B15" s="135" t="s">
        <v>111</v>
      </c>
    </row>
    <row r="16" ht="12.75">
      <c r="B16" s="130" t="s">
        <v>112</v>
      </c>
    </row>
    <row r="17" ht="12.75">
      <c r="B17" s="130" t="s">
        <v>110</v>
      </c>
    </row>
    <row r="20" ht="12.75">
      <c r="B20" s="131" t="s">
        <v>113</v>
      </c>
    </row>
    <row r="21" ht="12.75">
      <c r="B21" s="130" t="s">
        <v>114</v>
      </c>
    </row>
    <row r="24" ht="12.75">
      <c r="B24" s="130" t="s">
        <v>115</v>
      </c>
    </row>
    <row r="25" ht="12.75">
      <c r="B25" s="130" t="s">
        <v>116</v>
      </c>
    </row>
    <row r="26" ht="12.75">
      <c r="B26" s="136">
        <v>777212633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workbookViewId="0" topLeftCell="A1">
      <selection activeCell="N6" sqref="N6"/>
    </sheetView>
  </sheetViews>
  <sheetFormatPr defaultColWidth="9.00390625" defaultRowHeight="18.75" customHeight="1"/>
  <cols>
    <col min="1" max="35" width="2.75390625" style="55" customWidth="1"/>
    <col min="36" max="36" width="3.875" style="55" customWidth="1"/>
    <col min="37" max="16384" width="9.125" style="55" customWidth="1"/>
  </cols>
  <sheetData>
    <row r="1" spans="1:35" s="33" customFormat="1" ht="30" customHeight="1">
      <c r="A1" s="31"/>
      <c r="B1" s="31"/>
      <c r="C1" s="31"/>
      <c r="D1" s="31"/>
      <c r="E1" s="32" t="s">
        <v>33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29" s="36" customFormat="1" ht="30" customHeight="1">
      <c r="A2" s="34"/>
      <c r="B2" s="34"/>
      <c r="C2" s="34"/>
      <c r="D2" s="34"/>
      <c r="E2" s="35" t="s">
        <v>118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36" customFormat="1" ht="21" customHeight="1" thickBot="1">
      <c r="A3" s="37" t="s">
        <v>35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39" s="49" customFormat="1" ht="18" customHeight="1">
      <c r="A4" s="38" t="s">
        <v>36</v>
      </c>
      <c r="B4" s="39"/>
      <c r="C4" s="39"/>
      <c r="D4" s="39"/>
      <c r="E4" s="40"/>
      <c r="F4" s="41"/>
      <c r="G4" s="169" t="s">
        <v>124</v>
      </c>
      <c r="H4" s="169"/>
      <c r="I4" s="169"/>
      <c r="J4" s="169"/>
      <c r="K4" s="169"/>
      <c r="L4" s="169"/>
      <c r="M4" s="42" t="s">
        <v>37</v>
      </c>
      <c r="N4" s="43"/>
      <c r="O4" s="43"/>
      <c r="P4" s="43"/>
      <c r="Q4" s="170" t="s">
        <v>123</v>
      </c>
      <c r="R4" s="170"/>
      <c r="S4" s="170"/>
      <c r="T4" s="174"/>
      <c r="U4" s="175"/>
      <c r="V4" s="176"/>
      <c r="W4" s="174"/>
      <c r="X4" s="175"/>
      <c r="Y4" s="176"/>
      <c r="Z4" s="44"/>
      <c r="AA4" s="45"/>
      <c r="AB4" s="45"/>
      <c r="AC4" s="45"/>
      <c r="AD4" s="45"/>
      <c r="AE4" s="45"/>
      <c r="AF4" s="45"/>
      <c r="AG4" s="45"/>
      <c r="AH4" s="45"/>
      <c r="AI4" s="46"/>
      <c r="AJ4" s="47"/>
      <c r="AK4" s="47"/>
      <c r="AL4" s="47"/>
      <c r="AM4" s="48"/>
    </row>
    <row r="5" spans="1:39" ht="18" customHeight="1" thickBot="1">
      <c r="A5" s="50" t="s">
        <v>38</v>
      </c>
      <c r="B5" s="51"/>
      <c r="C5" s="51"/>
      <c r="D5" s="51"/>
      <c r="E5" s="51"/>
      <c r="F5" s="51"/>
      <c r="G5" s="52"/>
      <c r="H5" s="52"/>
      <c r="I5" s="52"/>
      <c r="J5" s="52"/>
      <c r="K5" s="52"/>
      <c r="L5" s="52"/>
      <c r="M5" s="171"/>
      <c r="N5" s="172"/>
      <c r="O5" s="172"/>
      <c r="P5" s="172"/>
      <c r="Q5" s="172"/>
      <c r="R5" s="172"/>
      <c r="S5" s="173"/>
      <c r="T5" s="53" t="s">
        <v>98</v>
      </c>
      <c r="U5" s="54"/>
      <c r="V5" s="54"/>
      <c r="W5" s="53"/>
      <c r="X5" s="54"/>
      <c r="Y5" s="54"/>
      <c r="Z5" s="140"/>
      <c r="AA5" s="141"/>
      <c r="AB5" s="141"/>
      <c r="AC5" s="141"/>
      <c r="AD5" s="141"/>
      <c r="AE5" s="141"/>
      <c r="AF5" s="141"/>
      <c r="AG5" s="141"/>
      <c r="AH5" s="141"/>
      <c r="AI5" s="142"/>
      <c r="AJ5" s="47"/>
      <c r="AK5" s="47"/>
      <c r="AL5" s="47"/>
      <c r="AM5" s="48"/>
    </row>
    <row r="6" spans="1:39" ht="25.5" customHeight="1" thickBot="1">
      <c r="A6" s="56" t="s">
        <v>39</v>
      </c>
      <c r="AM6" s="48"/>
    </row>
    <row r="7" spans="1:39" s="62" customFormat="1" ht="18.75" customHeight="1" thickBot="1">
      <c r="A7" s="57" t="s">
        <v>40</v>
      </c>
      <c r="B7" s="58"/>
      <c r="C7" s="58"/>
      <c r="D7" s="166"/>
      <c r="E7" s="137"/>
      <c r="F7" s="137"/>
      <c r="G7" s="137"/>
      <c r="H7" s="138"/>
      <c r="I7" s="59" t="s">
        <v>41</v>
      </c>
      <c r="J7" s="58"/>
      <c r="K7" s="58"/>
      <c r="L7" s="166"/>
      <c r="M7" s="137"/>
      <c r="N7" s="137"/>
      <c r="O7" s="137"/>
      <c r="P7" s="138"/>
      <c r="Q7" s="60" t="s">
        <v>42</v>
      </c>
      <c r="R7" s="58"/>
      <c r="S7" s="58"/>
      <c r="T7" s="58"/>
      <c r="U7" s="139">
        <f>IF(D7=0,0,L7-D7+1)</f>
        <v>0</v>
      </c>
      <c r="V7" s="167"/>
      <c r="W7" s="167"/>
      <c r="X7" s="167"/>
      <c r="Y7" s="168"/>
      <c r="Z7" s="58"/>
      <c r="AA7" s="58"/>
      <c r="AB7" s="58"/>
      <c r="AC7" s="58"/>
      <c r="AD7" s="58"/>
      <c r="AE7" s="58"/>
      <c r="AF7" s="58"/>
      <c r="AG7" s="58"/>
      <c r="AH7" s="58"/>
      <c r="AI7" s="61"/>
      <c r="AM7" s="48"/>
    </row>
    <row r="8" spans="1:39" ht="27" customHeight="1" thickBot="1">
      <c r="A8" s="56" t="s">
        <v>43</v>
      </c>
      <c r="B8" s="63"/>
      <c r="C8" s="63"/>
      <c r="D8" s="63"/>
      <c r="E8" s="63"/>
      <c r="F8" s="63"/>
      <c r="G8" s="63"/>
      <c r="H8" s="63"/>
      <c r="I8" s="63"/>
      <c r="Y8" s="64"/>
      <c r="Z8" s="63"/>
      <c r="AA8" s="63"/>
      <c r="AB8" s="65"/>
      <c r="AM8" s="48"/>
    </row>
    <row r="9" spans="1:39" ht="18.75" customHeight="1">
      <c r="A9" s="66" t="s">
        <v>44</v>
      </c>
      <c r="B9" s="67"/>
      <c r="C9" s="150"/>
      <c r="D9" s="151"/>
      <c r="E9" s="151"/>
      <c r="F9" s="151"/>
      <c r="G9" s="151"/>
      <c r="H9" s="151"/>
      <c r="I9" s="151"/>
      <c r="J9" s="152"/>
      <c r="K9" s="40" t="s">
        <v>45</v>
      </c>
      <c r="L9" s="67"/>
      <c r="M9" s="68"/>
      <c r="N9" s="68"/>
      <c r="O9" s="67"/>
      <c r="P9" s="147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69" t="s">
        <v>46</v>
      </c>
      <c r="AB9" s="70"/>
      <c r="AC9" s="71"/>
      <c r="AD9" s="71"/>
      <c r="AE9" s="70"/>
      <c r="AF9" s="227"/>
      <c r="AG9" s="228"/>
      <c r="AH9" s="228"/>
      <c r="AI9" s="229"/>
      <c r="AM9" s="48"/>
    </row>
    <row r="10" spans="1:39" ht="18.75" customHeight="1">
      <c r="A10" s="72" t="s">
        <v>47</v>
      </c>
      <c r="B10" s="73"/>
      <c r="C10" s="74"/>
      <c r="D10" s="74"/>
      <c r="E10" s="74"/>
      <c r="F10" s="73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75" t="s">
        <v>48</v>
      </c>
      <c r="U10" s="76"/>
      <c r="V10" s="77"/>
      <c r="W10" s="78"/>
      <c r="X10" s="79"/>
      <c r="Y10" s="73"/>
      <c r="Z10" s="73"/>
      <c r="AA10" s="73"/>
      <c r="AB10" s="73"/>
      <c r="AC10" s="80"/>
      <c r="AD10" s="79"/>
      <c r="AE10" s="73"/>
      <c r="AF10" s="159" t="s">
        <v>49</v>
      </c>
      <c r="AG10" s="162"/>
      <c r="AH10" s="159" t="s">
        <v>50</v>
      </c>
      <c r="AI10" s="163"/>
      <c r="AM10" s="48"/>
    </row>
    <row r="11" spans="1:39" ht="18.75" customHeight="1" thickBot="1">
      <c r="A11" s="81" t="s">
        <v>99</v>
      </c>
      <c r="B11" s="82"/>
      <c r="C11" s="82"/>
      <c r="D11" s="82"/>
      <c r="E11" s="82"/>
      <c r="F11" s="82"/>
      <c r="G11" s="82"/>
      <c r="H11" s="82"/>
      <c r="I11" s="82"/>
      <c r="J11" s="83"/>
      <c r="K11" s="82"/>
      <c r="L11" s="84"/>
      <c r="M11" s="84"/>
      <c r="N11" s="85"/>
      <c r="O11" s="86"/>
      <c r="P11" s="156" t="s">
        <v>125</v>
      </c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M11" s="48"/>
    </row>
    <row r="12" spans="1:39" ht="30" customHeight="1" thickBot="1">
      <c r="A12" s="56" t="s">
        <v>51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M12" s="48"/>
    </row>
    <row r="13" spans="1:39" ht="18.75" customHeight="1">
      <c r="A13" s="164" t="s">
        <v>52</v>
      </c>
      <c r="B13" s="154"/>
      <c r="C13" s="154"/>
      <c r="D13" s="154"/>
      <c r="E13" s="155"/>
      <c r="F13" s="153" t="s">
        <v>53</v>
      </c>
      <c r="G13" s="154"/>
      <c r="H13" s="154"/>
      <c r="I13" s="154"/>
      <c r="J13" s="154"/>
      <c r="K13" s="154"/>
      <c r="L13" s="154"/>
      <c r="M13" s="154"/>
      <c r="N13" s="154"/>
      <c r="O13" s="155"/>
      <c r="P13" s="161" t="s">
        <v>54</v>
      </c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 t="s">
        <v>55</v>
      </c>
      <c r="AD13" s="161"/>
      <c r="AE13" s="161"/>
      <c r="AF13" s="161" t="s">
        <v>56</v>
      </c>
      <c r="AG13" s="161"/>
      <c r="AH13" s="161"/>
      <c r="AI13" s="165"/>
      <c r="AM13" s="48"/>
    </row>
    <row r="14" spans="1:39" ht="18.75" customHeight="1">
      <c r="A14" s="191" t="s">
        <v>57</v>
      </c>
      <c r="B14" s="192"/>
      <c r="C14" s="192"/>
      <c r="D14" s="192"/>
      <c r="E14" s="193"/>
      <c r="F14" s="185"/>
      <c r="G14" s="186"/>
      <c r="H14" s="186"/>
      <c r="I14" s="186"/>
      <c r="J14" s="186"/>
      <c r="K14" s="186"/>
      <c r="L14" s="186"/>
      <c r="M14" s="186"/>
      <c r="N14" s="186"/>
      <c r="O14" s="187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44"/>
      <c r="AE14" s="144"/>
      <c r="AF14" s="145" t="s">
        <v>49</v>
      </c>
      <c r="AG14" s="145"/>
      <c r="AH14" s="145" t="s">
        <v>50</v>
      </c>
      <c r="AI14" s="146"/>
      <c r="AM14" s="48"/>
    </row>
    <row r="15" spans="1:35" ht="18.75" customHeight="1">
      <c r="A15" s="194" t="s">
        <v>58</v>
      </c>
      <c r="B15" s="195"/>
      <c r="C15" s="195"/>
      <c r="D15" s="195"/>
      <c r="E15" s="196"/>
      <c r="F15" s="185"/>
      <c r="G15" s="186"/>
      <c r="H15" s="186"/>
      <c r="I15" s="186"/>
      <c r="J15" s="186"/>
      <c r="K15" s="186"/>
      <c r="L15" s="186"/>
      <c r="M15" s="186"/>
      <c r="N15" s="186"/>
      <c r="O15" s="187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44"/>
      <c r="AE15" s="144"/>
      <c r="AF15" s="145" t="s">
        <v>49</v>
      </c>
      <c r="AG15" s="145"/>
      <c r="AH15" s="145" t="s">
        <v>50</v>
      </c>
      <c r="AI15" s="146"/>
    </row>
    <row r="16" spans="1:35" ht="18.75" customHeight="1">
      <c r="A16" s="194" t="s">
        <v>59</v>
      </c>
      <c r="B16" s="195"/>
      <c r="C16" s="195"/>
      <c r="D16" s="195"/>
      <c r="E16" s="196"/>
      <c r="F16" s="185"/>
      <c r="G16" s="186"/>
      <c r="H16" s="186"/>
      <c r="I16" s="186"/>
      <c r="J16" s="186"/>
      <c r="K16" s="186"/>
      <c r="L16" s="186"/>
      <c r="M16" s="186"/>
      <c r="N16" s="186"/>
      <c r="O16" s="187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44"/>
      <c r="AE16" s="144"/>
      <c r="AF16" s="145" t="s">
        <v>49</v>
      </c>
      <c r="AG16" s="145"/>
      <c r="AH16" s="145" t="s">
        <v>50</v>
      </c>
      <c r="AI16" s="146"/>
    </row>
    <row r="17" spans="1:35" ht="18.75" customHeight="1" thickBot="1">
      <c r="A17" s="197" t="s">
        <v>60</v>
      </c>
      <c r="B17" s="198"/>
      <c r="C17" s="198"/>
      <c r="D17" s="198"/>
      <c r="E17" s="199"/>
      <c r="F17" s="156"/>
      <c r="G17" s="189"/>
      <c r="H17" s="189"/>
      <c r="I17" s="189"/>
      <c r="J17" s="189"/>
      <c r="K17" s="189"/>
      <c r="L17" s="189"/>
      <c r="M17" s="189"/>
      <c r="N17" s="189"/>
      <c r="O17" s="190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79"/>
      <c r="AD17" s="179"/>
      <c r="AE17" s="179"/>
      <c r="AF17" s="87"/>
      <c r="AG17" s="87"/>
      <c r="AH17" s="87"/>
      <c r="AI17" s="88"/>
    </row>
    <row r="18" spans="1:36" s="90" customFormat="1" ht="30" customHeight="1" thickBot="1">
      <c r="A18" s="89" t="s">
        <v>61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5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8"/>
    </row>
    <row r="19" spans="1:36" s="90" customFormat="1" ht="18.75" customHeight="1">
      <c r="A19" s="91" t="s">
        <v>62</v>
      </c>
      <c r="B19" s="39"/>
      <c r="C19" s="39"/>
      <c r="D19" s="188"/>
      <c r="E19" s="188"/>
      <c r="F19" s="92" t="s">
        <v>63</v>
      </c>
      <c r="G19" s="26"/>
      <c r="H19" s="26"/>
      <c r="I19" s="188"/>
      <c r="J19" s="188"/>
      <c r="K19" s="92" t="s">
        <v>97</v>
      </c>
      <c r="L19" s="26"/>
      <c r="M19" s="26"/>
      <c r="N19" s="26"/>
      <c r="O19" s="26"/>
      <c r="P19" s="188"/>
      <c r="Q19" s="188"/>
      <c r="R19" s="92" t="s">
        <v>64</v>
      </c>
      <c r="S19" s="93"/>
      <c r="T19" s="93"/>
      <c r="U19" s="93"/>
      <c r="V19" s="93"/>
      <c r="W19" s="93"/>
      <c r="X19" s="180">
        <f>D19+I19+P19+D20+I20+P20</f>
        <v>0</v>
      </c>
      <c r="Y19" s="180"/>
      <c r="Z19" s="26" t="s">
        <v>65</v>
      </c>
      <c r="AA19" s="26"/>
      <c r="AB19" s="26"/>
      <c r="AC19" s="26"/>
      <c r="AD19" s="26"/>
      <c r="AE19" s="68"/>
      <c r="AF19" s="68"/>
      <c r="AG19" s="234">
        <f>X19*U7</f>
        <v>0</v>
      </c>
      <c r="AH19" s="235"/>
      <c r="AI19" s="236"/>
      <c r="AJ19" s="28"/>
    </row>
    <row r="20" spans="1:36" s="90" customFormat="1" ht="18.75" customHeight="1">
      <c r="A20" s="94" t="s">
        <v>66</v>
      </c>
      <c r="B20" s="80"/>
      <c r="C20" s="80"/>
      <c r="D20" s="145"/>
      <c r="E20" s="145"/>
      <c r="F20" s="95" t="s">
        <v>67</v>
      </c>
      <c r="G20" s="95"/>
      <c r="H20" s="95"/>
      <c r="I20" s="145"/>
      <c r="J20" s="145"/>
      <c r="K20" s="96" t="s">
        <v>68</v>
      </c>
      <c r="L20" s="25"/>
      <c r="M20" s="25"/>
      <c r="N20" s="25"/>
      <c r="O20" s="80"/>
      <c r="P20" s="145"/>
      <c r="Q20" s="145"/>
      <c r="R20" s="97" t="s">
        <v>69</v>
      </c>
      <c r="S20" s="73"/>
      <c r="T20" s="25"/>
      <c r="U20" s="95"/>
      <c r="V20" s="95"/>
      <c r="W20" s="95"/>
      <c r="X20" s="231"/>
      <c r="Y20" s="231"/>
      <c r="Z20" s="98" t="s">
        <v>96</v>
      </c>
      <c r="AA20" s="73"/>
      <c r="AB20" s="73"/>
      <c r="AC20" s="73"/>
      <c r="AD20" s="73"/>
      <c r="AE20" s="99"/>
      <c r="AF20" s="99"/>
      <c r="AG20" s="99"/>
      <c r="AH20" s="73"/>
      <c r="AI20" s="100"/>
      <c r="AJ20" s="28"/>
    </row>
    <row r="21" spans="1:36" s="90" customFormat="1" ht="18.75" customHeight="1" thickBot="1">
      <c r="A21" s="101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7"/>
      <c r="O21" s="84"/>
      <c r="P21" s="84"/>
      <c r="Q21" s="84"/>
      <c r="R21" s="102" t="s">
        <v>70</v>
      </c>
      <c r="S21" s="84"/>
      <c r="T21" s="84"/>
      <c r="U21" s="84"/>
      <c r="V21" s="87"/>
      <c r="W21" s="84"/>
      <c r="X21" s="232">
        <f>X19+X20</f>
        <v>0</v>
      </c>
      <c r="Y21" s="233"/>
      <c r="Z21" s="103" t="s">
        <v>71</v>
      </c>
      <c r="AA21" s="27"/>
      <c r="AB21" s="27"/>
      <c r="AC21" s="27"/>
      <c r="AD21" s="27"/>
      <c r="AE21" s="84"/>
      <c r="AF21" s="84"/>
      <c r="AG21" s="232">
        <f>X21*U7</f>
        <v>0</v>
      </c>
      <c r="AH21" s="237"/>
      <c r="AI21" s="238"/>
      <c r="AJ21" s="28"/>
    </row>
    <row r="22" spans="1:35" ht="24" customHeight="1" thickBot="1">
      <c r="A22" s="104" t="s">
        <v>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18.75" customHeight="1">
      <c r="A23" s="222" t="s">
        <v>72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181" t="s">
        <v>73</v>
      </c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</row>
    <row r="24" spans="1:35" ht="18.75" customHeight="1">
      <c r="A24" s="105" t="s">
        <v>74</v>
      </c>
      <c r="B24" s="106"/>
      <c r="C24" s="106"/>
      <c r="D24" s="106"/>
      <c r="E24" s="106"/>
      <c r="F24" s="106"/>
      <c r="G24" s="106"/>
      <c r="H24" s="106"/>
      <c r="I24" s="177"/>
      <c r="J24" s="177"/>
      <c r="K24" s="177"/>
      <c r="L24" s="177"/>
      <c r="M24" s="177"/>
      <c r="N24" s="177"/>
      <c r="O24" s="177"/>
      <c r="P24" s="177"/>
      <c r="Q24" s="106"/>
      <c r="R24" s="107" t="s">
        <v>0</v>
      </c>
      <c r="S24" s="108"/>
      <c r="T24" s="108"/>
      <c r="U24" s="108"/>
      <c r="V24" s="108"/>
      <c r="W24" s="108"/>
      <c r="X24" s="108"/>
      <c r="Y24" s="108"/>
      <c r="Z24" s="108"/>
      <c r="AA24" s="178"/>
      <c r="AB24" s="178"/>
      <c r="AC24" s="178"/>
      <c r="AD24" s="178"/>
      <c r="AE24" s="178"/>
      <c r="AF24" s="178"/>
      <c r="AG24" s="178"/>
      <c r="AH24" s="178"/>
      <c r="AI24" s="109"/>
    </row>
    <row r="25" spans="1:35" ht="16.5" customHeight="1">
      <c r="A25" s="110" t="s">
        <v>75</v>
      </c>
      <c r="B25" s="25"/>
      <c r="C25" s="25"/>
      <c r="D25" s="25"/>
      <c r="E25" s="25"/>
      <c r="F25" s="25"/>
      <c r="G25" s="25"/>
      <c r="H25" s="25"/>
      <c r="I25" s="214"/>
      <c r="J25" s="177"/>
      <c r="K25" s="177"/>
      <c r="L25" s="177"/>
      <c r="M25" s="177"/>
      <c r="N25" s="177"/>
      <c r="O25" s="177"/>
      <c r="P25" s="177"/>
      <c r="Q25" s="108"/>
      <c r="R25" s="107" t="s">
        <v>1</v>
      </c>
      <c r="S25" s="111"/>
      <c r="T25" s="111"/>
      <c r="U25" s="111"/>
      <c r="V25" s="111"/>
      <c r="W25" s="111"/>
      <c r="X25" s="111"/>
      <c r="Y25" s="111"/>
      <c r="Z25" s="111"/>
      <c r="AA25" s="178"/>
      <c r="AB25" s="178"/>
      <c r="AC25" s="178"/>
      <c r="AD25" s="178"/>
      <c r="AE25" s="178"/>
      <c r="AF25" s="178"/>
      <c r="AG25" s="178"/>
      <c r="AH25" s="178"/>
      <c r="AI25" s="112"/>
    </row>
    <row r="26" spans="1:35" ht="16.5" customHeight="1">
      <c r="A26" s="72" t="s">
        <v>76</v>
      </c>
      <c r="B26" s="25"/>
      <c r="C26" s="25"/>
      <c r="D26" s="25"/>
      <c r="E26" s="25"/>
      <c r="F26" s="25"/>
      <c r="G26" s="25"/>
      <c r="H26" s="25"/>
      <c r="I26" s="177"/>
      <c r="J26" s="177"/>
      <c r="K26" s="177"/>
      <c r="L26" s="177"/>
      <c r="M26" s="177"/>
      <c r="N26" s="177"/>
      <c r="O26" s="177"/>
      <c r="P26" s="177"/>
      <c r="Q26" s="108"/>
      <c r="R26" s="113" t="s">
        <v>77</v>
      </c>
      <c r="S26" s="111"/>
      <c r="T26" s="111"/>
      <c r="U26" s="111"/>
      <c r="V26" s="111"/>
      <c r="W26" s="111"/>
      <c r="X26" s="111"/>
      <c r="Y26" s="111"/>
      <c r="Z26" s="111"/>
      <c r="AA26" s="178">
        <v>0</v>
      </c>
      <c r="AB26" s="178"/>
      <c r="AC26" s="178"/>
      <c r="AD26" s="178"/>
      <c r="AE26" s="178"/>
      <c r="AF26" s="178"/>
      <c r="AG26" s="178"/>
      <c r="AH26" s="178"/>
      <c r="AI26" s="112"/>
    </row>
    <row r="27" spans="1:35" ht="16.5" customHeight="1">
      <c r="A27" s="110" t="s">
        <v>5</v>
      </c>
      <c r="B27" s="25"/>
      <c r="C27" s="25"/>
      <c r="D27" s="25"/>
      <c r="E27" s="25"/>
      <c r="F27" s="25"/>
      <c r="G27" s="25"/>
      <c r="H27" s="25"/>
      <c r="I27" s="177"/>
      <c r="J27" s="177"/>
      <c r="K27" s="177"/>
      <c r="L27" s="177"/>
      <c r="M27" s="177"/>
      <c r="N27" s="177"/>
      <c r="O27" s="177"/>
      <c r="P27" s="177"/>
      <c r="Q27" s="108"/>
      <c r="R27" s="113" t="s">
        <v>8</v>
      </c>
      <c r="S27" s="111"/>
      <c r="T27" s="111"/>
      <c r="U27" s="111"/>
      <c r="V27" s="111"/>
      <c r="W27" s="111"/>
      <c r="X27" s="111"/>
      <c r="Y27" s="111"/>
      <c r="Z27" s="111"/>
      <c r="AA27" s="178"/>
      <c r="AB27" s="178"/>
      <c r="AC27" s="178"/>
      <c r="AD27" s="178"/>
      <c r="AE27" s="178"/>
      <c r="AF27" s="178"/>
      <c r="AG27" s="178"/>
      <c r="AH27" s="178"/>
      <c r="AI27" s="112"/>
    </row>
    <row r="28" spans="1:35" ht="16.5" customHeight="1">
      <c r="A28" s="110" t="s">
        <v>6</v>
      </c>
      <c r="B28" s="25"/>
      <c r="C28" s="25"/>
      <c r="D28" s="25"/>
      <c r="E28" s="25"/>
      <c r="F28" s="25"/>
      <c r="G28" s="25"/>
      <c r="H28" s="25"/>
      <c r="I28" s="177"/>
      <c r="J28" s="177"/>
      <c r="K28" s="177"/>
      <c r="L28" s="177"/>
      <c r="M28" s="177"/>
      <c r="N28" s="177"/>
      <c r="O28" s="177"/>
      <c r="P28" s="177"/>
      <c r="Q28" s="108"/>
      <c r="R28" s="107" t="s">
        <v>78</v>
      </c>
      <c r="S28" s="111"/>
      <c r="T28" s="111"/>
      <c r="U28" s="111"/>
      <c r="V28" s="111"/>
      <c r="W28" s="111"/>
      <c r="X28" s="111"/>
      <c r="Y28" s="111"/>
      <c r="Z28" s="111"/>
      <c r="AA28" s="178"/>
      <c r="AB28" s="178"/>
      <c r="AC28" s="178"/>
      <c r="AD28" s="178"/>
      <c r="AE28" s="178"/>
      <c r="AF28" s="178"/>
      <c r="AG28" s="178"/>
      <c r="AH28" s="178"/>
      <c r="AI28" s="112"/>
    </row>
    <row r="29" spans="1:35" ht="16.5" customHeight="1">
      <c r="A29" s="110" t="s">
        <v>7</v>
      </c>
      <c r="B29" s="25"/>
      <c r="C29" s="25"/>
      <c r="D29" s="25"/>
      <c r="E29" s="25"/>
      <c r="F29" s="25"/>
      <c r="G29" s="25"/>
      <c r="H29" s="25"/>
      <c r="I29" s="177"/>
      <c r="J29" s="177"/>
      <c r="K29" s="177"/>
      <c r="L29" s="177"/>
      <c r="M29" s="177"/>
      <c r="N29" s="177"/>
      <c r="O29" s="177"/>
      <c r="P29" s="177"/>
      <c r="Q29" s="108"/>
      <c r="R29" s="114"/>
      <c r="S29" s="111"/>
      <c r="T29" s="111"/>
      <c r="U29" s="111"/>
      <c r="V29" s="111"/>
      <c r="W29" s="111"/>
      <c r="X29" s="111"/>
      <c r="Y29" s="111"/>
      <c r="Z29" s="111"/>
      <c r="AA29" s="178"/>
      <c r="AB29" s="178"/>
      <c r="AC29" s="178"/>
      <c r="AD29" s="178"/>
      <c r="AE29" s="178"/>
      <c r="AF29" s="178"/>
      <c r="AG29" s="178"/>
      <c r="AH29" s="178"/>
      <c r="AI29" s="112"/>
    </row>
    <row r="30" spans="1:35" ht="16.5" customHeight="1">
      <c r="A30" s="110" t="s">
        <v>79</v>
      </c>
      <c r="B30" s="25"/>
      <c r="C30" s="25"/>
      <c r="D30" s="25"/>
      <c r="E30" s="25"/>
      <c r="F30" s="25"/>
      <c r="G30" s="25"/>
      <c r="H30" s="25"/>
      <c r="I30" s="177"/>
      <c r="J30" s="177"/>
      <c r="K30" s="177"/>
      <c r="L30" s="177"/>
      <c r="M30" s="177"/>
      <c r="N30" s="177"/>
      <c r="O30" s="177"/>
      <c r="P30" s="177"/>
      <c r="Q30" s="108"/>
      <c r="R30" s="114"/>
      <c r="S30" s="111"/>
      <c r="T30" s="111"/>
      <c r="U30" s="111"/>
      <c r="V30" s="111"/>
      <c r="W30" s="111"/>
      <c r="X30" s="111"/>
      <c r="Y30" s="111"/>
      <c r="Z30" s="111"/>
      <c r="AA30" s="178"/>
      <c r="AB30" s="178"/>
      <c r="AC30" s="178"/>
      <c r="AD30" s="178"/>
      <c r="AE30" s="178"/>
      <c r="AF30" s="178"/>
      <c r="AG30" s="178"/>
      <c r="AH30" s="178"/>
      <c r="AI30" s="112"/>
    </row>
    <row r="31" spans="1:35" ht="16.5" customHeight="1">
      <c r="A31" s="110" t="s">
        <v>3</v>
      </c>
      <c r="B31" s="25"/>
      <c r="C31" s="25"/>
      <c r="D31" s="25"/>
      <c r="E31" s="25"/>
      <c r="F31" s="25"/>
      <c r="G31" s="25"/>
      <c r="H31" s="25"/>
      <c r="I31" s="215"/>
      <c r="J31" s="216"/>
      <c r="K31" s="216"/>
      <c r="L31" s="216"/>
      <c r="M31" s="216"/>
      <c r="N31" s="216"/>
      <c r="O31" s="216"/>
      <c r="P31" s="217"/>
      <c r="Q31" s="108"/>
      <c r="R31" s="114"/>
      <c r="S31" s="111"/>
      <c r="T31" s="111"/>
      <c r="U31" s="111"/>
      <c r="V31" s="111"/>
      <c r="W31" s="111"/>
      <c r="X31" s="111"/>
      <c r="Y31" s="111"/>
      <c r="Z31" s="111"/>
      <c r="AA31" s="178"/>
      <c r="AB31" s="178"/>
      <c r="AC31" s="178"/>
      <c r="AD31" s="178"/>
      <c r="AE31" s="178"/>
      <c r="AF31" s="178"/>
      <c r="AG31" s="178"/>
      <c r="AH31" s="178"/>
      <c r="AI31" s="112"/>
    </row>
    <row r="32" spans="1:35" ht="16.5" customHeight="1">
      <c r="A32" s="110" t="s">
        <v>2</v>
      </c>
      <c r="B32" s="25"/>
      <c r="C32" s="25"/>
      <c r="D32" s="25"/>
      <c r="E32" s="25"/>
      <c r="F32" s="25"/>
      <c r="G32" s="25"/>
      <c r="H32" s="25"/>
      <c r="I32" s="177"/>
      <c r="J32" s="177"/>
      <c r="K32" s="177"/>
      <c r="L32" s="177"/>
      <c r="M32" s="177"/>
      <c r="N32" s="177"/>
      <c r="O32" s="177"/>
      <c r="P32" s="177"/>
      <c r="Q32" s="108"/>
      <c r="R32" s="114"/>
      <c r="S32" s="111"/>
      <c r="T32" s="111"/>
      <c r="U32" s="111"/>
      <c r="V32" s="111"/>
      <c r="W32" s="111"/>
      <c r="X32" s="111"/>
      <c r="Y32" s="111"/>
      <c r="Z32" s="111"/>
      <c r="AA32" s="178"/>
      <c r="AB32" s="178"/>
      <c r="AC32" s="178"/>
      <c r="AD32" s="178"/>
      <c r="AE32" s="178"/>
      <c r="AF32" s="178"/>
      <c r="AG32" s="178"/>
      <c r="AH32" s="178"/>
      <c r="AI32" s="112"/>
    </row>
    <row r="33" spans="1:35" ht="16.5" customHeight="1">
      <c r="A33" s="110"/>
      <c r="B33" s="25"/>
      <c r="C33" s="25"/>
      <c r="D33" s="25"/>
      <c r="E33" s="25"/>
      <c r="F33" s="25"/>
      <c r="G33" s="25"/>
      <c r="H33" s="25"/>
      <c r="I33" s="177"/>
      <c r="J33" s="177"/>
      <c r="K33" s="177"/>
      <c r="L33" s="177"/>
      <c r="M33" s="177"/>
      <c r="N33" s="177"/>
      <c r="O33" s="177"/>
      <c r="P33" s="177"/>
      <c r="Q33" s="108"/>
      <c r="R33" s="114"/>
      <c r="S33" s="111"/>
      <c r="T33" s="111"/>
      <c r="U33" s="111"/>
      <c r="V33" s="111"/>
      <c r="W33" s="111"/>
      <c r="X33" s="111"/>
      <c r="Y33" s="111"/>
      <c r="Z33" s="111"/>
      <c r="AA33" s="178"/>
      <c r="AB33" s="178"/>
      <c r="AC33" s="178"/>
      <c r="AD33" s="178"/>
      <c r="AE33" s="178"/>
      <c r="AF33" s="178"/>
      <c r="AG33" s="178"/>
      <c r="AH33" s="178"/>
      <c r="AI33" s="112"/>
    </row>
    <row r="34" spans="1:35" ht="16.5" customHeight="1">
      <c r="A34" s="110"/>
      <c r="B34" s="25"/>
      <c r="C34" s="25"/>
      <c r="D34" s="25"/>
      <c r="E34" s="25"/>
      <c r="F34" s="25"/>
      <c r="G34" s="25"/>
      <c r="H34" s="25"/>
      <c r="I34" s="177"/>
      <c r="J34" s="177"/>
      <c r="K34" s="177"/>
      <c r="L34" s="177"/>
      <c r="M34" s="177"/>
      <c r="N34" s="177"/>
      <c r="O34" s="177"/>
      <c r="P34" s="177"/>
      <c r="Q34" s="108"/>
      <c r="R34" s="107"/>
      <c r="S34" s="111"/>
      <c r="T34" s="111"/>
      <c r="U34" s="111"/>
      <c r="V34" s="111"/>
      <c r="W34" s="111"/>
      <c r="X34" s="111"/>
      <c r="Y34" s="111"/>
      <c r="Z34" s="111"/>
      <c r="AA34" s="178"/>
      <c r="AB34" s="178"/>
      <c r="AC34" s="178"/>
      <c r="AD34" s="178"/>
      <c r="AE34" s="178"/>
      <c r="AF34" s="178"/>
      <c r="AG34" s="178"/>
      <c r="AH34" s="178"/>
      <c r="AI34" s="112"/>
    </row>
    <row r="35" spans="1:35" ht="18.75" customHeight="1" thickBot="1">
      <c r="A35" s="225" t="s">
        <v>80</v>
      </c>
      <c r="B35" s="226"/>
      <c r="C35" s="226"/>
      <c r="D35" s="226"/>
      <c r="E35" s="226"/>
      <c r="F35" s="226"/>
      <c r="G35" s="226"/>
      <c r="H35" s="226"/>
      <c r="I35" s="224">
        <f>SUM(I24:P34)</f>
        <v>0</v>
      </c>
      <c r="J35" s="224"/>
      <c r="K35" s="224"/>
      <c r="L35" s="224"/>
      <c r="M35" s="224"/>
      <c r="N35" s="224"/>
      <c r="O35" s="224"/>
      <c r="P35" s="224"/>
      <c r="Q35" s="115"/>
      <c r="R35" s="230" t="s">
        <v>81</v>
      </c>
      <c r="S35" s="224"/>
      <c r="T35" s="224"/>
      <c r="U35" s="224"/>
      <c r="V35" s="224"/>
      <c r="W35" s="224"/>
      <c r="X35" s="224"/>
      <c r="Y35" s="224"/>
      <c r="Z35" s="224"/>
      <c r="AA35" s="224">
        <f>SUM(AA24:AH34)</f>
        <v>0</v>
      </c>
      <c r="AB35" s="224"/>
      <c r="AC35" s="224"/>
      <c r="AD35" s="224"/>
      <c r="AE35" s="224"/>
      <c r="AF35" s="224"/>
      <c r="AG35" s="224"/>
      <c r="AH35" s="224"/>
      <c r="AI35" s="116"/>
    </row>
    <row r="36" spans="1:35" ht="24" customHeight="1" thickBot="1">
      <c r="A36" s="56" t="s">
        <v>82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ht="18.75" customHeight="1">
      <c r="A37" s="200" t="s">
        <v>83</v>
      </c>
      <c r="B37" s="201"/>
      <c r="C37" s="201"/>
      <c r="D37" s="201"/>
      <c r="E37" s="201"/>
      <c r="F37" s="201"/>
      <c r="G37" s="201"/>
      <c r="H37" s="201"/>
      <c r="I37" s="204"/>
      <c r="J37" s="205"/>
      <c r="K37" s="205"/>
      <c r="L37" s="205"/>
      <c r="M37" s="205"/>
      <c r="N37" s="205"/>
      <c r="O37" s="205"/>
      <c r="P37" s="205"/>
      <c r="Q37" s="206"/>
      <c r="R37" s="218" t="s">
        <v>84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19"/>
      <c r="AC37" s="210"/>
      <c r="AD37" s="210"/>
      <c r="AE37" s="210"/>
      <c r="AF37" s="210"/>
      <c r="AG37" s="210"/>
      <c r="AH37" s="210"/>
      <c r="AI37" s="211"/>
    </row>
    <row r="38" spans="1:35" ht="26.25" customHeight="1" thickBot="1">
      <c r="A38" s="202"/>
      <c r="B38" s="203"/>
      <c r="C38" s="203"/>
      <c r="D38" s="203"/>
      <c r="E38" s="203"/>
      <c r="F38" s="203"/>
      <c r="G38" s="203"/>
      <c r="H38" s="203"/>
      <c r="I38" s="207"/>
      <c r="J38" s="208"/>
      <c r="K38" s="208"/>
      <c r="L38" s="208"/>
      <c r="M38" s="208"/>
      <c r="N38" s="208"/>
      <c r="O38" s="208"/>
      <c r="P38" s="208"/>
      <c r="Q38" s="209"/>
      <c r="R38" s="220"/>
      <c r="S38" s="203"/>
      <c r="T38" s="203"/>
      <c r="U38" s="203"/>
      <c r="V38" s="203"/>
      <c r="W38" s="203"/>
      <c r="X38" s="203"/>
      <c r="Y38" s="203"/>
      <c r="Z38" s="203"/>
      <c r="AA38" s="203"/>
      <c r="AB38" s="221"/>
      <c r="AC38" s="212"/>
      <c r="AD38" s="212"/>
      <c r="AE38" s="212"/>
      <c r="AF38" s="212"/>
      <c r="AG38" s="212"/>
      <c r="AH38" s="212"/>
      <c r="AI38" s="213"/>
    </row>
    <row r="39" ht="11.25" customHeight="1"/>
    <row r="40" spans="1:16" ht="13.5" customHeight="1">
      <c r="A40" s="117" t="s">
        <v>85</v>
      </c>
      <c r="B40" s="117"/>
      <c r="C40" s="118"/>
      <c r="D40" s="118"/>
      <c r="E40" s="118"/>
      <c r="F40" s="118"/>
      <c r="G40" s="118"/>
      <c r="H40" s="119"/>
      <c r="I40" s="119"/>
      <c r="J40" s="119"/>
      <c r="K40" s="119"/>
      <c r="L40" s="119"/>
      <c r="M40" s="119"/>
      <c r="N40" s="119"/>
      <c r="O40" s="119"/>
      <c r="P40" s="119"/>
    </row>
    <row r="41" ht="13.5" customHeight="1">
      <c r="A41" s="120" t="s">
        <v>86</v>
      </c>
    </row>
    <row r="42" spans="1:2" ht="13.5" customHeight="1">
      <c r="A42" s="121"/>
      <c r="B42" s="122" t="s">
        <v>87</v>
      </c>
    </row>
  </sheetData>
  <mergeCells count="86">
    <mergeCell ref="AF9:AI9"/>
    <mergeCell ref="R35:Z35"/>
    <mergeCell ref="AA35:AH35"/>
    <mergeCell ref="X20:Y20"/>
    <mergeCell ref="X21:Y21"/>
    <mergeCell ref="AG19:AI19"/>
    <mergeCell ref="AG21:AI21"/>
    <mergeCell ref="AF14:AG14"/>
    <mergeCell ref="AH14:AI14"/>
    <mergeCell ref="AA31:AH31"/>
    <mergeCell ref="F15:O15"/>
    <mergeCell ref="F16:O16"/>
    <mergeCell ref="A23:Q23"/>
    <mergeCell ref="I35:P35"/>
    <mergeCell ref="A35:H35"/>
    <mergeCell ref="I32:P32"/>
    <mergeCell ref="I33:P33"/>
    <mergeCell ref="I34:P34"/>
    <mergeCell ref="P19:Q19"/>
    <mergeCell ref="P20:Q20"/>
    <mergeCell ref="R37:AB38"/>
    <mergeCell ref="AA25:AH25"/>
    <mergeCell ref="AA26:AH26"/>
    <mergeCell ref="AA27:AH27"/>
    <mergeCell ref="AA28:AH28"/>
    <mergeCell ref="AA29:AH29"/>
    <mergeCell ref="AA30:AH30"/>
    <mergeCell ref="AA32:AH32"/>
    <mergeCell ref="AA33:AH33"/>
    <mergeCell ref="AA34:AH34"/>
    <mergeCell ref="A37:H38"/>
    <mergeCell ref="I37:Q38"/>
    <mergeCell ref="AC37:AI38"/>
    <mergeCell ref="I25:P25"/>
    <mergeCell ref="I26:P26"/>
    <mergeCell ref="I27:P27"/>
    <mergeCell ref="I28:P28"/>
    <mergeCell ref="I29:P29"/>
    <mergeCell ref="I30:P30"/>
    <mergeCell ref="I31:P31"/>
    <mergeCell ref="F14:O14"/>
    <mergeCell ref="D19:E19"/>
    <mergeCell ref="D20:E20"/>
    <mergeCell ref="I19:J19"/>
    <mergeCell ref="I20:J20"/>
    <mergeCell ref="F17:O17"/>
    <mergeCell ref="A14:E14"/>
    <mergeCell ref="A15:E15"/>
    <mergeCell ref="A16:E16"/>
    <mergeCell ref="A17:E17"/>
    <mergeCell ref="AF16:AG16"/>
    <mergeCell ref="AH16:AI16"/>
    <mergeCell ref="R23:AI23"/>
    <mergeCell ref="P17:AB17"/>
    <mergeCell ref="I24:P24"/>
    <mergeCell ref="AA24:AH24"/>
    <mergeCell ref="AC17:AE17"/>
    <mergeCell ref="X19:Y19"/>
    <mergeCell ref="D7:H7"/>
    <mergeCell ref="L7:P7"/>
    <mergeCell ref="U7:Y7"/>
    <mergeCell ref="G4:L4"/>
    <mergeCell ref="Q4:S4"/>
    <mergeCell ref="M5:S5"/>
    <mergeCell ref="T4:V4"/>
    <mergeCell ref="W4:Y4"/>
    <mergeCell ref="C9:J9"/>
    <mergeCell ref="F13:O13"/>
    <mergeCell ref="P11:AI11"/>
    <mergeCell ref="G10:S10"/>
    <mergeCell ref="AC13:AE13"/>
    <mergeCell ref="P13:AB13"/>
    <mergeCell ref="AF10:AG10"/>
    <mergeCell ref="AH10:AI10"/>
    <mergeCell ref="A13:E13"/>
    <mergeCell ref="AF13:AI13"/>
    <mergeCell ref="Z5:AI5"/>
    <mergeCell ref="P14:AB14"/>
    <mergeCell ref="P15:AB15"/>
    <mergeCell ref="P16:AB16"/>
    <mergeCell ref="AC15:AE15"/>
    <mergeCell ref="AC16:AE16"/>
    <mergeCell ref="AF15:AG15"/>
    <mergeCell ref="AH15:AI15"/>
    <mergeCell ref="AC14:AE14"/>
    <mergeCell ref="P9:Z9"/>
  </mergeCells>
  <printOptions/>
  <pageMargins left="0.3937007874015748" right="0.3937007874015748" top="0.7874015748031497" bottom="0.984251968503937" header="0.5118110236220472" footer="0.5118110236220472"/>
  <pageSetup fitToHeight="1" fitToWidth="1" horizontalDpi="600" verticalDpi="600" orientation="portrait" paperSize="9" scale="95" r:id="rId4"/>
  <colBreaks count="1" manualBreakCount="1">
    <brk id="35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3"/>
  <sheetViews>
    <sheetView workbookViewId="0" topLeftCell="A10">
      <selection activeCell="C12" sqref="C12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4" width="8.75390625" style="1" customWidth="1"/>
    <col min="5" max="5" width="3.125" style="1" customWidth="1"/>
    <col min="6" max="6" width="11.00390625" style="1" customWidth="1"/>
    <col min="7" max="7" width="3.375" style="1" customWidth="1"/>
    <col min="8" max="8" width="10.75390625" style="1" customWidth="1"/>
    <col min="9" max="9" width="9.75390625" style="1" customWidth="1"/>
    <col min="10" max="10" width="5.75390625" style="1" customWidth="1"/>
    <col min="11" max="11" width="11.375" style="1" customWidth="1"/>
    <col min="12" max="12" width="9.375" style="1" customWidth="1"/>
    <col min="13" max="13" width="2.375" style="1" customWidth="1"/>
    <col min="14" max="16384" width="9.125" style="1" customWidth="1"/>
  </cols>
  <sheetData>
    <row r="1" ht="12.75"/>
    <row r="2" spans="4:10" ht="18">
      <c r="D2" s="243" t="s">
        <v>30</v>
      </c>
      <c r="E2" s="243"/>
      <c r="F2" s="243"/>
      <c r="G2" s="243"/>
      <c r="H2" s="243"/>
      <c r="I2" s="243"/>
      <c r="J2" s="243"/>
    </row>
    <row r="3" spans="4:10" ht="18">
      <c r="D3" s="243" t="s">
        <v>31</v>
      </c>
      <c r="E3" s="243"/>
      <c r="F3" s="243"/>
      <c r="G3" s="243"/>
      <c r="H3" s="243"/>
      <c r="I3" s="243"/>
      <c r="J3" s="243"/>
    </row>
    <row r="4" ht="6.75" customHeight="1"/>
    <row r="5" spans="4:10" ht="12.75">
      <c r="D5" s="244" t="s">
        <v>9</v>
      </c>
      <c r="E5" s="244"/>
      <c r="F5" s="244"/>
      <c r="G5" s="244"/>
      <c r="H5" s="244"/>
      <c r="I5" s="244"/>
      <c r="J5" s="244"/>
    </row>
    <row r="6" spans="4:10" ht="12.75">
      <c r="D6" s="244"/>
      <c r="E6" s="244"/>
      <c r="F6" s="244"/>
      <c r="G6" s="244"/>
      <c r="H6" s="244"/>
      <c r="I6" s="244"/>
      <c r="J6" s="244"/>
    </row>
    <row r="7" spans="1:13" ht="15" customHeight="1">
      <c r="A7" s="2"/>
      <c r="B7" s="2"/>
      <c r="C7" s="2"/>
      <c r="D7" s="245" t="s">
        <v>10</v>
      </c>
      <c r="E7" s="245"/>
      <c r="F7" s="245"/>
      <c r="G7" s="245"/>
      <c r="H7" s="245"/>
      <c r="I7" s="245"/>
      <c r="J7" s="245"/>
      <c r="K7" s="2"/>
      <c r="L7" s="2"/>
      <c r="M7" s="2"/>
    </row>
    <row r="8" ht="15" customHeight="1"/>
    <row r="9" spans="2:10" ht="15" customHeight="1">
      <c r="B9" s="4" t="s">
        <v>11</v>
      </c>
      <c r="E9" s="5" t="s">
        <v>12</v>
      </c>
      <c r="F9" s="128">
        <f>IF(hlasenka_se_vzorci!D7="","",hlasenka_se_vzorci!D7)</f>
      </c>
      <c r="G9" s="129" t="s">
        <v>13</v>
      </c>
      <c r="H9" s="123">
        <f>IF(hlasenka_se_vzorci!L7="","",hlasenka_se_vzorci!L7)</f>
      </c>
      <c r="I9" s="5" t="s">
        <v>14</v>
      </c>
      <c r="J9" s="7">
        <f>IF(OR(H9="",F9=""),"",H9-F9+1)</f>
      </c>
    </row>
    <row r="10" spans="5:8" ht="3.75" customHeight="1">
      <c r="E10" s="5"/>
      <c r="F10" s="6"/>
      <c r="G10" s="5"/>
      <c r="H10" s="7"/>
    </row>
    <row r="11" spans="2:10" s="3" customFormat="1" ht="15" customHeight="1">
      <c r="B11" s="255" t="s">
        <v>15</v>
      </c>
      <c r="C11" s="255"/>
      <c r="D11" s="255"/>
      <c r="E11" s="255"/>
      <c r="F11" s="255"/>
      <c r="G11" s="255"/>
      <c r="J11" s="8"/>
    </row>
    <row r="12" spans="2:17" s="3" customFormat="1" ht="15" customHeight="1">
      <c r="B12" s="126" t="s">
        <v>16</v>
      </c>
      <c r="C12" s="126"/>
      <c r="D12" s="30">
        <f>IF(hlasenka_se_vzorci!C9="","",hlasenka_se_vzorci!C9)</f>
      </c>
      <c r="E12" s="30"/>
      <c r="F12" s="30"/>
      <c r="H12" s="125" t="s">
        <v>90</v>
      </c>
      <c r="I12" s="124"/>
      <c r="J12" s="30">
        <f>IF(hlasenka_se_vzorci!G10="","",hlasenka_se_vzorci!G10)</f>
      </c>
      <c r="L12" s="124"/>
      <c r="Q12" s="11"/>
    </row>
    <row r="13" spans="2:12" s="3" customFormat="1" ht="12.75">
      <c r="B13" s="126" t="s">
        <v>17</v>
      </c>
      <c r="C13" s="126"/>
      <c r="D13" s="30">
        <f>IF(hlasenka_se_vzorci!P9="","",hlasenka_se_vzorci!P9)</f>
      </c>
      <c r="E13" s="30"/>
      <c r="F13" s="30"/>
      <c r="H13" s="125" t="s">
        <v>88</v>
      </c>
      <c r="J13" s="256">
        <f>IF(hlasenka_se_vzorci!AF9="","",hlasenka_se_vzorci!AF9)</f>
      </c>
      <c r="K13" s="257"/>
      <c r="L13" s="124"/>
    </row>
    <row r="14" spans="2:12" s="3" customFormat="1" ht="12.75">
      <c r="B14" s="3" t="s">
        <v>89</v>
      </c>
      <c r="C14" s="9"/>
      <c r="D14" s="30"/>
      <c r="E14" s="30"/>
      <c r="F14" s="30"/>
      <c r="G14" s="30"/>
      <c r="H14" s="30"/>
      <c r="I14" s="124"/>
      <c r="J14" s="9"/>
      <c r="K14" s="10"/>
      <c r="L14" s="124"/>
    </row>
    <row r="15" spans="2:11" s="3" customFormat="1" ht="12.75">
      <c r="B15" s="30" t="str">
        <f>IF(hlasenka_se_vzorci!P11="","",hlasenka_se_vzorci!P11)</f>
        <v>xx</v>
      </c>
      <c r="J15" s="9"/>
      <c r="K15" s="10"/>
    </row>
    <row r="16" ht="9" customHeight="1"/>
    <row r="17" spans="2:11" ht="12.75">
      <c r="B17" s="268" t="s">
        <v>91</v>
      </c>
      <c r="C17" s="268"/>
      <c r="D17" s="268"/>
      <c r="E17" s="268"/>
      <c r="F17" s="268"/>
      <c r="G17" s="268"/>
      <c r="H17" s="268"/>
      <c r="I17" s="268"/>
      <c r="J17" s="268"/>
      <c r="K17" s="12"/>
    </row>
    <row r="18" spans="10:11" ht="12.75">
      <c r="J18" s="5" t="s">
        <v>18</v>
      </c>
      <c r="K18" s="12"/>
    </row>
    <row r="19" spans="10:11" ht="12.75">
      <c r="J19" s="5" t="s">
        <v>19</v>
      </c>
      <c r="K19" s="127">
        <f>IF(hlasenka_se_vzorci!X19=0,"",hlasenka_se_vzorci!X19)</f>
      </c>
    </row>
    <row r="20" spans="10:12" ht="12.75">
      <c r="J20" s="5" t="s">
        <v>32</v>
      </c>
      <c r="K20" s="13"/>
      <c r="L20" s="14"/>
    </row>
    <row r="21" spans="10:11" ht="7.5" customHeight="1">
      <c r="J21" s="5"/>
      <c r="K21" s="15"/>
    </row>
    <row r="22" spans="2:12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 ht="12.7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2:12" ht="12.7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1"/>
    </row>
    <row r="25" spans="2:12" ht="12.7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1"/>
    </row>
    <row r="26" spans="2:12" ht="12.7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2:12" ht="15">
      <c r="B27" s="246" t="s">
        <v>20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8"/>
    </row>
    <row r="28" spans="2:12" ht="12.7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1"/>
    </row>
    <row r="29" spans="2:12" ht="12.75">
      <c r="B29" s="249" t="s">
        <v>105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1"/>
    </row>
    <row r="30" spans="2:12" ht="12.7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2:12" ht="12.75">
      <c r="B31" s="252" t="s">
        <v>21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1"/>
    </row>
    <row r="32" spans="2:12" ht="12.7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2:12" ht="12.7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2:12" ht="12.75">
      <c r="B34" s="19"/>
      <c r="C34" s="20"/>
      <c r="E34" s="20"/>
      <c r="F34" s="20"/>
      <c r="G34" s="20"/>
      <c r="H34" s="20" t="s">
        <v>22</v>
      </c>
      <c r="I34" s="20"/>
      <c r="J34" s="20"/>
      <c r="K34" s="20"/>
      <c r="L34" s="21"/>
    </row>
    <row r="35" spans="2:12" ht="12.7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2:12" ht="12.7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2:12" ht="12.7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1"/>
    </row>
    <row r="38" spans="2:12" ht="12.7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1"/>
    </row>
    <row r="39" spans="2:12" ht="12.7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2:12" ht="12.7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1"/>
    </row>
    <row r="41" spans="2:12" ht="12.7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2" spans="2:12" ht="12.7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1"/>
    </row>
    <row r="43" spans="2:12" ht="12.7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1"/>
    </row>
    <row r="44" spans="2:12" ht="12.7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2:12" ht="12.7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2:12" ht="12.7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4"/>
    </row>
    <row r="47" ht="4.5" customHeight="1"/>
    <row r="48" ht="12.75">
      <c r="B48" s="1" t="s">
        <v>23</v>
      </c>
    </row>
    <row r="49" spans="2:12" ht="12.75">
      <c r="B49" s="258"/>
      <c r="C49" s="259"/>
      <c r="D49" s="259"/>
      <c r="E49" s="259"/>
      <c r="F49" s="259"/>
      <c r="G49" s="259"/>
      <c r="H49" s="259"/>
      <c r="I49" s="259"/>
      <c r="J49" s="259"/>
      <c r="K49" s="259"/>
      <c r="L49" s="260"/>
    </row>
    <row r="50" spans="2:12" ht="12.75">
      <c r="B50" s="261"/>
      <c r="C50" s="262"/>
      <c r="D50" s="262"/>
      <c r="E50" s="262"/>
      <c r="F50" s="262"/>
      <c r="G50" s="262"/>
      <c r="H50" s="262"/>
      <c r="I50" s="262"/>
      <c r="J50" s="262"/>
      <c r="K50" s="262"/>
      <c r="L50" s="263"/>
    </row>
    <row r="51" spans="2:12" ht="12.75">
      <c r="B51" s="261"/>
      <c r="C51" s="262"/>
      <c r="D51" s="262"/>
      <c r="E51" s="262"/>
      <c r="F51" s="262"/>
      <c r="G51" s="262"/>
      <c r="H51" s="262"/>
      <c r="I51" s="262"/>
      <c r="J51" s="262"/>
      <c r="K51" s="262"/>
      <c r="L51" s="263"/>
    </row>
    <row r="52" spans="2:12" ht="12.75">
      <c r="B52" s="261"/>
      <c r="C52" s="262"/>
      <c r="D52" s="262"/>
      <c r="E52" s="262"/>
      <c r="F52" s="262"/>
      <c r="G52" s="262"/>
      <c r="H52" s="262"/>
      <c r="I52" s="262"/>
      <c r="J52" s="262"/>
      <c r="K52" s="262"/>
      <c r="L52" s="263"/>
    </row>
    <row r="53" spans="2:12" ht="12.75">
      <c r="B53" s="264"/>
      <c r="C53" s="265"/>
      <c r="D53" s="265"/>
      <c r="E53" s="265"/>
      <c r="F53" s="265"/>
      <c r="G53" s="265"/>
      <c r="H53" s="265"/>
      <c r="I53" s="265"/>
      <c r="J53" s="265"/>
      <c r="K53" s="265"/>
      <c r="L53" s="266"/>
    </row>
    <row r="54" spans="2:8" ht="12.75">
      <c r="B54" s="1" t="s">
        <v>24</v>
      </c>
      <c r="E54" s="267">
        <f>IF(hlasenka_se_vzorci!M5="","",hlasenka_se_vzorci!M5)</f>
      </c>
      <c r="F54" s="267"/>
      <c r="G54" s="267"/>
      <c r="H54" s="267"/>
    </row>
    <row r="55" ht="12.75"/>
    <row r="56" spans="2:11" ht="12.75">
      <c r="B56" s="1" t="s">
        <v>25</v>
      </c>
      <c r="D56" s="253" t="s">
        <v>119</v>
      </c>
      <c r="E56" s="253"/>
      <c r="F56" s="253"/>
      <c r="G56" s="134" t="s">
        <v>26</v>
      </c>
      <c r="I56" s="254">
        <f>IF(hlasenka_se_vzorci!F14="","",hlasenka_se_vzorci!F14)</f>
      </c>
      <c r="J56" s="254"/>
      <c r="K56" s="254"/>
    </row>
    <row r="57" spans="3:6" ht="12.75">
      <c r="C57" s="5" t="s">
        <v>27</v>
      </c>
      <c r="D57" s="240" t="str">
        <f>CONCATENATE(hlasenka_se_vzorci!Q4,"  ",hlasenka_se_vzorci!T4," ",hlasenka_se_vzorci!W4)</f>
        <v>    </v>
      </c>
      <c r="E57" s="240"/>
      <c r="F57" s="240"/>
    </row>
    <row r="58" spans="3:11" ht="12.75">
      <c r="C58" s="5" t="s">
        <v>28</v>
      </c>
      <c r="D58" s="240" t="s">
        <v>120</v>
      </c>
      <c r="E58" s="240"/>
      <c r="F58" s="240"/>
      <c r="G58" s="134" t="s">
        <v>29</v>
      </c>
      <c r="J58" s="241"/>
      <c r="K58" s="241"/>
    </row>
    <row r="59" ht="12.75"/>
    <row r="60" spans="3:6" ht="12.75">
      <c r="C60" s="5" t="s">
        <v>100</v>
      </c>
      <c r="D60" s="242" t="s">
        <v>121</v>
      </c>
      <c r="E60" s="242"/>
      <c r="F60" s="242"/>
    </row>
    <row r="61" spans="3:12" ht="12.75">
      <c r="C61" s="5" t="s">
        <v>101</v>
      </c>
      <c r="D61" s="239"/>
      <c r="E61" s="239"/>
      <c r="F61" s="239"/>
      <c r="I61" s="2"/>
      <c r="J61" s="2"/>
      <c r="K61" s="2"/>
      <c r="L61" s="3"/>
    </row>
    <row r="62" spans="3:13" ht="12.75">
      <c r="C62" s="5" t="s">
        <v>102</v>
      </c>
      <c r="D62" s="239" t="s">
        <v>122</v>
      </c>
      <c r="E62" s="239"/>
      <c r="F62" s="239"/>
      <c r="H62" s="239" t="s">
        <v>34</v>
      </c>
      <c r="I62" s="239"/>
      <c r="J62" s="239"/>
      <c r="K62" s="239"/>
      <c r="L62" s="239"/>
      <c r="M62" s="239"/>
    </row>
    <row r="63" spans="3:6" ht="12.75">
      <c r="C63" s="5" t="s">
        <v>103</v>
      </c>
      <c r="D63" s="239" t="s">
        <v>122</v>
      </c>
      <c r="E63" s="239"/>
      <c r="F63" s="239"/>
    </row>
  </sheetData>
  <sheetProtection password="9572" sheet="1" objects="1" scenarios="1"/>
  <mergeCells count="22">
    <mergeCell ref="B11:G11"/>
    <mergeCell ref="J13:K13"/>
    <mergeCell ref="B49:L53"/>
    <mergeCell ref="E54:H54"/>
    <mergeCell ref="B17:J17"/>
    <mergeCell ref="D63:F63"/>
    <mergeCell ref="D2:J2"/>
    <mergeCell ref="D3:J3"/>
    <mergeCell ref="D5:J6"/>
    <mergeCell ref="D7:J7"/>
    <mergeCell ref="B27:L27"/>
    <mergeCell ref="B29:L29"/>
    <mergeCell ref="B31:L31"/>
    <mergeCell ref="D56:F56"/>
    <mergeCell ref="I56:K56"/>
    <mergeCell ref="H62:M62"/>
    <mergeCell ref="D57:F57"/>
    <mergeCell ref="D58:F58"/>
    <mergeCell ref="J58:K58"/>
    <mergeCell ref="D60:F60"/>
    <mergeCell ref="D61:F61"/>
    <mergeCell ref="D62:F62"/>
  </mergeCells>
  <printOptions/>
  <pageMargins left="0.75" right="0.75" top="1" bottom="1" header="0.4921259845" footer="0.4921259845"/>
  <pageSetup horizontalDpi="300" verticalDpi="300" orientation="portrait" paperSize="9" scale="90" r:id="rId4"/>
  <ignoredErrors>
    <ignoredError sqref="D57 E5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Hlasenka tabora PRJ</dc:title>
  <dc:subject/>
  <dc:creator>PRJ</dc:creator>
  <cp:keywords/>
  <dc:description/>
  <cp:lastModifiedBy>Robert Štěpnička</cp:lastModifiedBy>
  <cp:lastPrinted>2008-04-29T10:24:03Z</cp:lastPrinted>
  <dcterms:created xsi:type="dcterms:W3CDTF">1998-03-22T16:18:11Z</dcterms:created>
  <dcterms:modified xsi:type="dcterms:W3CDTF">2008-05-02T12:57:29Z</dcterms:modified>
  <cp:category/>
  <cp:version/>
  <cp:contentType/>
  <cp:contentStatus/>
</cp:coreProperties>
</file>